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130"/>
  </bookViews>
  <sheets>
    <sheet name="Sheet1 (2)" sheetId="4" r:id="rId1"/>
  </sheets>
  <externalReferences>
    <externalReference r:id="rId2"/>
  </externalReferences>
  <definedNames>
    <definedName name="_xlnm._FilterDatabase" localSheetId="0" hidden="1">'Sheet1 (2)'!$A$2:$XFB$2</definedName>
    <definedName name="Database">[1]szyf!$A$1:$K$1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<sst xmlns="http://schemas.openxmlformats.org/spreadsheetml/2006/main" count="893" uniqueCount="352">
  <si>
    <r>
      <t>附件：</t>
    </r>
    <r>
      <rPr>
        <sz val="20"/>
        <rFont val="宋体"/>
        <charset val="134"/>
        <scheme val="minor"/>
      </rPr>
      <t>邵阳市2024年高校毕业生“三支一扶”招募成绩及入围体检人员名单</t>
    </r>
  </si>
  <si>
    <t>序
号</t>
  </si>
  <si>
    <t>姓名</t>
  </si>
  <si>
    <t>单位名称</t>
  </si>
  <si>
    <t>岗位名称</t>
  </si>
  <si>
    <t>岗位</t>
  </si>
  <si>
    <t>招聘
人数</t>
  </si>
  <si>
    <t>准考证号</t>
  </si>
  <si>
    <t>面试
组别</t>
  </si>
  <si>
    <t>面试序号</t>
  </si>
  <si>
    <t>笔试
成绩</t>
  </si>
  <si>
    <t>面试
成绩</t>
  </si>
  <si>
    <t>综合
成绩</t>
  </si>
  <si>
    <t>排名</t>
  </si>
  <si>
    <t>是否入围体检</t>
  </si>
  <si>
    <t>备注</t>
  </si>
  <si>
    <t>史兴辉</t>
  </si>
  <si>
    <t>北塔区陈家桥学校</t>
  </si>
  <si>
    <t>支教</t>
  </si>
  <si>
    <t>111051104003</t>
  </si>
  <si>
    <t>第四组</t>
  </si>
  <si>
    <t>是</t>
  </si>
  <si>
    <t>李能</t>
  </si>
  <si>
    <t>111051404714</t>
  </si>
  <si>
    <t>否</t>
  </si>
  <si>
    <t>叶洵林</t>
  </si>
  <si>
    <t>111051102308</t>
  </si>
  <si>
    <t>王菲</t>
  </si>
  <si>
    <t>北塔区基层医疗卫生机构</t>
  </si>
  <si>
    <t>支医</t>
  </si>
  <si>
    <t>111051401417</t>
  </si>
  <si>
    <t>第五组</t>
  </si>
  <si>
    <t>郭淑钰</t>
  </si>
  <si>
    <t>111051302717</t>
  </si>
  <si>
    <t>曾雁芳</t>
  </si>
  <si>
    <t>111051405404</t>
  </si>
  <si>
    <t>杨阳</t>
  </si>
  <si>
    <t>城步县白毛坪乡人民政府所属事业</t>
  </si>
  <si>
    <t>帮扶乡村振兴</t>
  </si>
  <si>
    <t>111051403423</t>
  </si>
  <si>
    <t>第三组</t>
  </si>
  <si>
    <t>陈泽宇</t>
  </si>
  <si>
    <t>111051303320</t>
  </si>
  <si>
    <t>姚俊妤</t>
  </si>
  <si>
    <t>就业和社会保障平台</t>
  </si>
  <si>
    <t>111051301430</t>
  </si>
  <si>
    <t>吴嘉情</t>
  </si>
  <si>
    <t>111051403411</t>
  </si>
  <si>
    <t>王小海</t>
  </si>
  <si>
    <t>城步县兰蓉乡人民政府所属事业单</t>
  </si>
  <si>
    <t>111051301701</t>
  </si>
  <si>
    <t>雷杨亮</t>
  </si>
  <si>
    <t>111051405001</t>
  </si>
  <si>
    <t>杨淑婷</t>
  </si>
  <si>
    <t>111051101401</t>
  </si>
  <si>
    <t>张嚼东</t>
  </si>
  <si>
    <t>111051403924</t>
  </si>
  <si>
    <t>刘苏欢</t>
  </si>
  <si>
    <t>大祥区板桥中心卫生院</t>
  </si>
  <si>
    <t>111051300912</t>
  </si>
  <si>
    <t>阳怡江</t>
  </si>
  <si>
    <t>111051400523</t>
  </si>
  <si>
    <t>邹海燕</t>
  </si>
  <si>
    <t>大祥区罗市镇卫生院</t>
  </si>
  <si>
    <t>111051403316</t>
  </si>
  <si>
    <t>李梦婷</t>
  </si>
  <si>
    <t>111051102726</t>
  </si>
  <si>
    <t>尹业明</t>
  </si>
  <si>
    <t>洞口县乡镇事业单位</t>
  </si>
  <si>
    <t>111051301612</t>
  </si>
  <si>
    <t>第二组</t>
  </si>
  <si>
    <t>唐诗琪</t>
  </si>
  <si>
    <t>111051300925</t>
  </si>
  <si>
    <t>方晶</t>
  </si>
  <si>
    <t>111051101902</t>
  </si>
  <si>
    <t>刘宇琴</t>
  </si>
  <si>
    <t>111051400524</t>
  </si>
  <si>
    <t>邓金齐</t>
  </si>
  <si>
    <t>111051404410</t>
  </si>
  <si>
    <t>尹玲</t>
  </si>
  <si>
    <t>111051303121</t>
  </si>
  <si>
    <t>尹盼</t>
  </si>
  <si>
    <t>111051104826</t>
  </si>
  <si>
    <t>王绿林</t>
  </si>
  <si>
    <t>111051300607</t>
  </si>
  <si>
    <t>肖鑫</t>
  </si>
  <si>
    <t>111051303119</t>
  </si>
  <si>
    <t>尹奕婷</t>
  </si>
  <si>
    <t>111051402726</t>
  </si>
  <si>
    <t>郑柏麟</t>
  </si>
  <si>
    <t>111051400504</t>
  </si>
  <si>
    <t>张慧敏</t>
  </si>
  <si>
    <t>111051403112</t>
  </si>
  <si>
    <t>彭威</t>
  </si>
  <si>
    <t>111051301208</t>
  </si>
  <si>
    <t>肖育佐</t>
  </si>
  <si>
    <t>111051103919</t>
  </si>
  <si>
    <t>向露</t>
  </si>
  <si>
    <t>111051403213</t>
  </si>
  <si>
    <t>杨威</t>
  </si>
  <si>
    <t>111051102613</t>
  </si>
  <si>
    <t>袁碧莹</t>
  </si>
  <si>
    <t>111051403304</t>
  </si>
  <si>
    <t>刘美玲</t>
  </si>
  <si>
    <t>111051102508</t>
  </si>
  <si>
    <t>舒刘阳</t>
  </si>
  <si>
    <t>111051301417</t>
  </si>
  <si>
    <t>尹子瑛</t>
  </si>
  <si>
    <t>111051302006</t>
  </si>
  <si>
    <t>宁琳琳</t>
  </si>
  <si>
    <t>111051101727</t>
  </si>
  <si>
    <t>肖浩伟</t>
  </si>
  <si>
    <t>111051104912</t>
  </si>
  <si>
    <t>杨颖</t>
  </si>
  <si>
    <t>111051303825</t>
  </si>
  <si>
    <t>刘晨晨</t>
  </si>
  <si>
    <t>111051405508</t>
  </si>
  <si>
    <t>许倩倩</t>
  </si>
  <si>
    <t>111051101514</t>
  </si>
  <si>
    <t>余思琦</t>
  </si>
  <si>
    <t>111051402521</t>
  </si>
  <si>
    <t>肖茜</t>
  </si>
  <si>
    <t>111051302220</t>
  </si>
  <si>
    <t>肖楠</t>
  </si>
  <si>
    <t>111051302405</t>
  </si>
  <si>
    <t>曾嘉</t>
  </si>
  <si>
    <t>111051302916</t>
  </si>
  <si>
    <t>刘勇军</t>
  </si>
  <si>
    <t>111051300615</t>
  </si>
  <si>
    <t>付柳月</t>
  </si>
  <si>
    <t>111051100230</t>
  </si>
  <si>
    <t>唐佳薇</t>
  </si>
  <si>
    <t>111051404204</t>
  </si>
  <si>
    <t>刘利</t>
  </si>
  <si>
    <t>111051303112</t>
  </si>
  <si>
    <t>薛婷婷</t>
  </si>
  <si>
    <t>111051402807</t>
  </si>
  <si>
    <t>易峙霖</t>
  </si>
  <si>
    <t>111051100127</t>
  </si>
  <si>
    <t>曾鑫阳</t>
  </si>
  <si>
    <t>111051300314</t>
  </si>
  <si>
    <t>肖雨果</t>
  </si>
  <si>
    <t>111051100505</t>
  </si>
  <si>
    <t>胡静</t>
  </si>
  <si>
    <t>隆回县高平镇中心卫生院口腔医学岗位</t>
  </si>
  <si>
    <t>111051100207</t>
  </si>
  <si>
    <t>陈彦蓉</t>
  </si>
  <si>
    <t>111051404614</t>
  </si>
  <si>
    <t>陈洋</t>
  </si>
  <si>
    <t>隆回县高平镇中心卫生院影像岗位</t>
  </si>
  <si>
    <t>111051103729</t>
  </si>
  <si>
    <t>丁慧颖</t>
  </si>
  <si>
    <t>111051102507</t>
  </si>
  <si>
    <t>苏洋丽</t>
  </si>
  <si>
    <t>隆回县农村乡镇中小学校</t>
  </si>
  <si>
    <t>111051400302</t>
  </si>
  <si>
    <t>当场（同一场次、同一面试考官组、同一套面试题本）形成有效竞争职位入围体检人员的最低面试分数为80.30</t>
  </si>
  <si>
    <t>覃慧茹</t>
  </si>
  <si>
    <t>111051104011</t>
  </si>
  <si>
    <t>曾思妍</t>
  </si>
  <si>
    <t>111051400210</t>
  </si>
  <si>
    <t>罗彦</t>
  </si>
  <si>
    <t>邵东市属乡镇（街道办）事业单位</t>
  </si>
  <si>
    <t>111051301322</t>
  </si>
  <si>
    <t>第一组</t>
  </si>
  <si>
    <t>唐密华</t>
  </si>
  <si>
    <t>111051405724</t>
  </si>
  <si>
    <t>赵妍婧</t>
  </si>
  <si>
    <t>111051402910</t>
  </si>
  <si>
    <t>王燕婷</t>
  </si>
  <si>
    <t>111051404807</t>
  </si>
  <si>
    <t>罗思倩</t>
  </si>
  <si>
    <t>111051404706</t>
  </si>
  <si>
    <t>罗淑钰</t>
  </si>
  <si>
    <t>111051401106</t>
  </si>
  <si>
    <t>唐灿</t>
  </si>
  <si>
    <t>111051401511</t>
  </si>
  <si>
    <t>赵丽萍</t>
  </si>
  <si>
    <t>111051304110</t>
  </si>
  <si>
    <t>刘叶</t>
  </si>
  <si>
    <t>111051102525</t>
  </si>
  <si>
    <t>糜迪杰</t>
  </si>
  <si>
    <t>111051400628</t>
  </si>
  <si>
    <t>曾叶静</t>
  </si>
  <si>
    <t>111051401802</t>
  </si>
  <si>
    <t>李嘉豪</t>
  </si>
  <si>
    <t>111051302730</t>
  </si>
  <si>
    <t>陈彪</t>
  </si>
  <si>
    <t>111051102230</t>
  </si>
  <si>
    <t>李运翔</t>
  </si>
  <si>
    <t>111051304702</t>
  </si>
  <si>
    <t>曾泽琪</t>
  </si>
  <si>
    <t>111051102701</t>
  </si>
  <si>
    <t>王雯君</t>
  </si>
  <si>
    <t>111051400223</t>
  </si>
  <si>
    <t>赵琪</t>
  </si>
  <si>
    <t>111051402424</t>
  </si>
  <si>
    <t>申涛</t>
  </si>
  <si>
    <t>111051304818</t>
  </si>
  <si>
    <t>左宇</t>
  </si>
  <si>
    <t>111051303822</t>
  </si>
  <si>
    <t>李慧澜</t>
  </si>
  <si>
    <t>111051304722</t>
  </si>
  <si>
    <t>陈柏亘</t>
  </si>
  <si>
    <t>邵阳市双清区江口小学</t>
  </si>
  <si>
    <t>111051304317</t>
  </si>
  <si>
    <t>陶若曦</t>
  </si>
  <si>
    <t>111051101223</t>
  </si>
  <si>
    <t>周慧</t>
  </si>
  <si>
    <t>111051103922</t>
  </si>
  <si>
    <t>廖鑫琳</t>
  </si>
  <si>
    <t>111051101218</t>
  </si>
  <si>
    <t>何芳芳</t>
  </si>
  <si>
    <t>111051302315</t>
  </si>
  <si>
    <t>邓倩</t>
  </si>
  <si>
    <t>邵阳市双清区新渡中心完小</t>
  </si>
  <si>
    <t>111051101213</t>
  </si>
  <si>
    <t>彭依琴</t>
  </si>
  <si>
    <t>111051400304</t>
  </si>
  <si>
    <t>姚雯霞</t>
  </si>
  <si>
    <t>111051301326</t>
  </si>
  <si>
    <t>蒋曦雨</t>
  </si>
  <si>
    <t>邵阳县乡镇所属事业单位</t>
  </si>
  <si>
    <t>111051100902</t>
  </si>
  <si>
    <t>张杰</t>
  </si>
  <si>
    <t>111051102401</t>
  </si>
  <si>
    <t>李登</t>
  </si>
  <si>
    <t>111051302124</t>
  </si>
  <si>
    <t>龙妮</t>
  </si>
  <si>
    <t>邵阳县乡镇卫生院</t>
  </si>
  <si>
    <t>111051405109</t>
  </si>
  <si>
    <t>邓婕</t>
  </si>
  <si>
    <t>111051301804</t>
  </si>
  <si>
    <t>孙梦妮</t>
  </si>
  <si>
    <t>111051304814</t>
  </si>
  <si>
    <t>肖海嘉</t>
  </si>
  <si>
    <t>111051403218</t>
  </si>
  <si>
    <t>周易巧</t>
  </si>
  <si>
    <t>111051103429</t>
  </si>
  <si>
    <t>杨楚婷</t>
  </si>
  <si>
    <t>111051102504</t>
  </si>
  <si>
    <t>吴璞</t>
  </si>
  <si>
    <t>邵阳县乡镇学校</t>
  </si>
  <si>
    <t>111051301911</t>
  </si>
  <si>
    <t>黎梦琪</t>
  </si>
  <si>
    <t>111051101129</t>
  </si>
  <si>
    <t>唐心</t>
  </si>
  <si>
    <t>111051403601</t>
  </si>
  <si>
    <t>莫佳妮</t>
  </si>
  <si>
    <t>111051304720</t>
  </si>
  <si>
    <t>游嘉</t>
  </si>
  <si>
    <t>绥宁县东山侗族乡社会事务综合服务中心</t>
  </si>
  <si>
    <t>111051303407</t>
  </si>
  <si>
    <t>黄诗娟</t>
  </si>
  <si>
    <t>111051303126</t>
  </si>
  <si>
    <t>沈捷</t>
  </si>
  <si>
    <t>111051102509</t>
  </si>
  <si>
    <t>刘臻</t>
  </si>
  <si>
    <t>绥宁县金屋塘镇社会事务综合服务中心</t>
  </si>
  <si>
    <t>111051302411</t>
  </si>
  <si>
    <t>李昇霖</t>
  </si>
  <si>
    <t>111051304511</t>
  </si>
  <si>
    <t>刘菲</t>
  </si>
  <si>
    <t>111051404513</t>
  </si>
  <si>
    <t>李慕京</t>
  </si>
  <si>
    <t>绥宁县麻塘苗族瑶族乡社会事务综合服务中心</t>
  </si>
  <si>
    <t>111051301214</t>
  </si>
  <si>
    <t>兰雨</t>
  </si>
  <si>
    <t>111051104108</t>
  </si>
  <si>
    <t>陈思晓</t>
  </si>
  <si>
    <t>111051402421</t>
  </si>
  <si>
    <t>毛莉芬</t>
  </si>
  <si>
    <t>绥宁县唐家坊镇社会事务综合服务中心</t>
  </si>
  <si>
    <t>111051405530</t>
  </si>
  <si>
    <t>曾成坚</t>
  </si>
  <si>
    <t>111051101814</t>
  </si>
  <si>
    <t>龙丹妮</t>
  </si>
  <si>
    <t>111051301218</t>
  </si>
  <si>
    <t>赵洁</t>
  </si>
  <si>
    <t>武冈市邓元泰镇卫生院</t>
  </si>
  <si>
    <t>111051303828</t>
  </si>
  <si>
    <t>姜鑫</t>
  </si>
  <si>
    <t>111051303707</t>
  </si>
  <si>
    <t>郭紫凰</t>
  </si>
  <si>
    <t>111051403803</t>
  </si>
  <si>
    <t>向语卉</t>
  </si>
  <si>
    <t>武冈市马坪乡卫生院</t>
  </si>
  <si>
    <t>111051405022</t>
  </si>
  <si>
    <t>周立荣</t>
  </si>
  <si>
    <t>111051301414</t>
  </si>
  <si>
    <t>许乐</t>
  </si>
  <si>
    <t>111051401710</t>
  </si>
  <si>
    <t>缺考</t>
  </si>
  <si>
    <t>杨顺波</t>
  </si>
  <si>
    <t>武冈市乡镇农业综合服务中心</t>
  </si>
  <si>
    <t>支农</t>
  </si>
  <si>
    <t>111051400812</t>
  </si>
  <si>
    <t>周楚欣</t>
  </si>
  <si>
    <t>111051403010</t>
  </si>
  <si>
    <t>肖梦香</t>
  </si>
  <si>
    <t>111051101625</t>
  </si>
  <si>
    <t>邓星源</t>
  </si>
  <si>
    <t>111051403020</t>
  </si>
  <si>
    <t>刘佳艺</t>
  </si>
  <si>
    <t>111051303015</t>
  </si>
  <si>
    <t>郭时杰</t>
  </si>
  <si>
    <t>111051100527</t>
  </si>
  <si>
    <t>孙田福</t>
  </si>
  <si>
    <t>新宁县乡镇事业单位</t>
  </si>
  <si>
    <t>帮扶乡村振兴2</t>
  </si>
  <si>
    <t>111051301410</t>
  </si>
  <si>
    <t>彭杨</t>
  </si>
  <si>
    <t>111051400821</t>
  </si>
  <si>
    <t>杨杰</t>
  </si>
  <si>
    <t>111051403326</t>
  </si>
  <si>
    <t>唐爱</t>
  </si>
  <si>
    <t>111051101511</t>
  </si>
  <si>
    <t>杨俊佳</t>
  </si>
  <si>
    <t>就业和社会保障平台1</t>
  </si>
  <si>
    <t>111051405616</t>
  </si>
  <si>
    <t>肖盈盈</t>
  </si>
  <si>
    <t>111051103605</t>
  </si>
  <si>
    <t>李慧怡</t>
  </si>
  <si>
    <t>111051104806</t>
  </si>
  <si>
    <t>李妮</t>
  </si>
  <si>
    <t>就业和社会保障平台2</t>
  </si>
  <si>
    <t>111051402508</t>
  </si>
  <si>
    <t>张宁</t>
  </si>
  <si>
    <t>111051401211</t>
  </si>
  <si>
    <t>倪梦婷</t>
  </si>
  <si>
    <t>111051100130</t>
  </si>
  <si>
    <t>曾姣燕</t>
  </si>
  <si>
    <t>新邵县农村乡镇中小学校</t>
  </si>
  <si>
    <t>支教1</t>
  </si>
  <si>
    <t>111051103205</t>
  </si>
  <si>
    <t>朱思思</t>
  </si>
  <si>
    <t>111051404514</t>
  </si>
  <si>
    <t>王丹</t>
  </si>
  <si>
    <t>支教2</t>
  </si>
  <si>
    <t>111051403214</t>
  </si>
  <si>
    <t>李壵</t>
  </si>
  <si>
    <t>111051104302</t>
  </si>
  <si>
    <t>杨晖</t>
  </si>
  <si>
    <t>新邵县乡镇事业站所</t>
  </si>
  <si>
    <t>111051303219</t>
  </si>
  <si>
    <t>叶俊婕</t>
  </si>
  <si>
    <t>111051304619</t>
  </si>
  <si>
    <t>谢康</t>
  </si>
  <si>
    <t>帮扶乡村振兴3</t>
  </si>
  <si>
    <t>111051304404</t>
  </si>
  <si>
    <t>刘强</t>
  </si>
  <si>
    <t>111051404616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</si>
</sst>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66666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tmp\G:\media\admin\01B7-ED6D\&#26032;&#24314;&#25991;&#20214;&#22841;\\media\greatwall\71E1-6214\&#65288;&#37045;&#38451;3383&#65289;2023&#24180;&#19977;&#25903;&#19968;&#25206;&#26368;&#32456;&#25104;&#32489;%20(&#2345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zyf"/>
      <sheetName val="Sheet1"/>
      <sheetName val="Sheet2"/>
      <sheetName val="面试资格审查名单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7"/>
  <sheetViews>
    <sheetView tabSelected="1" workbookViewId="0">
      <selection activeCell="A1" sqref="A1:O1"/>
    </sheetView>
  </sheetViews>
  <sheetFormatPr defaultColWidth="9" defaultRowHeight="14"/>
  <cols>
    <col min="1" max="1" width="4" style="5" customWidth="1"/>
    <col min="2" max="2" width="6.25454545454545" style="5" customWidth="1"/>
    <col min="3" max="3" width="36.5" style="5" customWidth="1"/>
    <col min="4" max="4" width="17.6272727272727" style="5" customWidth="1"/>
    <col min="5" max="5" width="44.1272727272727" style="5" customWidth="1"/>
    <col min="6" max="6" width="9.37272727272727" style="5" customWidth="1"/>
    <col min="7" max="7" width="13.7545454545455" style="5" customWidth="1"/>
    <col min="8" max="8" width="7" style="2" customWidth="1"/>
    <col min="9" max="9" width="5" style="2" customWidth="1"/>
    <col min="10" max="10" width="6.62727272727273" style="6" customWidth="1"/>
    <col min="11" max="11" width="6.87272727272727" style="6" customWidth="1"/>
    <col min="12" max="12" width="7.62727272727273" style="7" customWidth="1"/>
    <col min="13" max="13" width="6.80909090909091" style="2" customWidth="1"/>
    <col min="14" max="14" width="7.87272727272727" style="2" customWidth="1"/>
    <col min="15" max="15" width="16.6272727272727" style="2" customWidth="1"/>
    <col min="16" max="17" width="9" style="2" customWidth="1"/>
    <col min="18" max="16382" width="9" style="2"/>
  </cols>
  <sheetData>
    <row r="1" s="1" customFormat="1" ht="37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39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26" t="s">
        <v>10</v>
      </c>
      <c r="K2" s="26" t="s">
        <v>11</v>
      </c>
      <c r="L2" s="27" t="s">
        <v>12</v>
      </c>
      <c r="M2" s="10" t="s">
        <v>13</v>
      </c>
      <c r="N2" s="10" t="s">
        <v>14</v>
      </c>
      <c r="O2" s="10" t="s">
        <v>15</v>
      </c>
    </row>
    <row r="3" s="3" customFormat="1" ht="25" customHeight="1" spans="1:15">
      <c r="A3" s="11">
        <v>1</v>
      </c>
      <c r="B3" s="12" t="s">
        <v>16</v>
      </c>
      <c r="C3" s="11" t="s">
        <v>17</v>
      </c>
      <c r="D3" s="11" t="s">
        <v>18</v>
      </c>
      <c r="E3" s="11" t="str">
        <f t="shared" ref="E3:E66" si="0">C3&amp;D3</f>
        <v>北塔区陈家桥学校支教</v>
      </c>
      <c r="F3" s="13">
        <v>1</v>
      </c>
      <c r="G3" s="11" t="s">
        <v>19</v>
      </c>
      <c r="H3" s="11" t="s">
        <v>20</v>
      </c>
      <c r="I3" s="28">
        <v>21</v>
      </c>
      <c r="J3" s="29">
        <v>60.3</v>
      </c>
      <c r="K3" s="30">
        <v>81.4</v>
      </c>
      <c r="L3" s="31">
        <v>68.74</v>
      </c>
      <c r="M3" s="28">
        <v>1</v>
      </c>
      <c r="N3" s="28" t="s">
        <v>21</v>
      </c>
      <c r="O3" s="28"/>
    </row>
    <row r="4" s="2" customFormat="1" ht="25" customHeight="1" spans="1:15">
      <c r="A4" s="11">
        <v>2</v>
      </c>
      <c r="B4" s="12" t="s">
        <v>22</v>
      </c>
      <c r="C4" s="11" t="s">
        <v>17</v>
      </c>
      <c r="D4" s="11" t="s">
        <v>18</v>
      </c>
      <c r="E4" s="11" t="str">
        <f t="shared" si="0"/>
        <v>北塔区陈家桥学校支教</v>
      </c>
      <c r="F4" s="14"/>
      <c r="G4" s="11" t="s">
        <v>23</v>
      </c>
      <c r="H4" s="11" t="s">
        <v>20</v>
      </c>
      <c r="I4" s="28">
        <v>23</v>
      </c>
      <c r="J4" s="29">
        <v>60.5</v>
      </c>
      <c r="K4" s="30">
        <v>79.18</v>
      </c>
      <c r="L4" s="31">
        <v>67.972</v>
      </c>
      <c r="M4" s="28">
        <v>2</v>
      </c>
      <c r="N4" s="28" t="s">
        <v>24</v>
      </c>
      <c r="O4" s="28"/>
    </row>
    <row r="5" s="2" customFormat="1" ht="25" customHeight="1" spans="1:15">
      <c r="A5" s="11">
        <v>3</v>
      </c>
      <c r="B5" s="12" t="s">
        <v>25</v>
      </c>
      <c r="C5" s="11" t="s">
        <v>17</v>
      </c>
      <c r="D5" s="11" t="s">
        <v>18</v>
      </c>
      <c r="E5" s="11" t="str">
        <f t="shared" si="0"/>
        <v>北塔区陈家桥学校支教</v>
      </c>
      <c r="F5" s="15"/>
      <c r="G5" s="11" t="s">
        <v>26</v>
      </c>
      <c r="H5" s="11" t="s">
        <v>20</v>
      </c>
      <c r="I5" s="28">
        <v>26</v>
      </c>
      <c r="J5" s="29">
        <v>58.1</v>
      </c>
      <c r="K5" s="30">
        <v>71.3</v>
      </c>
      <c r="L5" s="31">
        <v>63.38</v>
      </c>
      <c r="M5" s="28">
        <v>3</v>
      </c>
      <c r="N5" s="28" t="s">
        <v>24</v>
      </c>
      <c r="O5" s="28"/>
    </row>
    <row r="6" s="2" customFormat="1" ht="25" customHeight="1" spans="1:15">
      <c r="A6" s="11">
        <v>4</v>
      </c>
      <c r="B6" s="12" t="s">
        <v>27</v>
      </c>
      <c r="C6" s="11" t="s">
        <v>28</v>
      </c>
      <c r="D6" s="11" t="s">
        <v>29</v>
      </c>
      <c r="E6" s="11" t="str">
        <f t="shared" si="0"/>
        <v>北塔区基层医疗卫生机构支医</v>
      </c>
      <c r="F6" s="13">
        <v>1</v>
      </c>
      <c r="G6" s="11" t="s">
        <v>30</v>
      </c>
      <c r="H6" s="11" t="s">
        <v>31</v>
      </c>
      <c r="I6" s="28">
        <v>7</v>
      </c>
      <c r="J6" s="29">
        <v>63.5</v>
      </c>
      <c r="K6" s="30">
        <v>80.78</v>
      </c>
      <c r="L6" s="31">
        <v>70.412</v>
      </c>
      <c r="M6" s="28">
        <v>1</v>
      </c>
      <c r="N6" s="28" t="s">
        <v>21</v>
      </c>
      <c r="O6" s="28"/>
    </row>
    <row r="7" s="2" customFormat="1" ht="25" customHeight="1" spans="1:15">
      <c r="A7" s="11">
        <v>5</v>
      </c>
      <c r="B7" s="12" t="s">
        <v>32</v>
      </c>
      <c r="C7" s="11" t="s">
        <v>28</v>
      </c>
      <c r="D7" s="11" t="s">
        <v>29</v>
      </c>
      <c r="E7" s="11" t="str">
        <f t="shared" si="0"/>
        <v>北塔区基层医疗卫生机构支医</v>
      </c>
      <c r="F7" s="14"/>
      <c r="G7" s="11" t="s">
        <v>33</v>
      </c>
      <c r="H7" s="11" t="s">
        <v>31</v>
      </c>
      <c r="I7" s="28">
        <v>13</v>
      </c>
      <c r="J7" s="29">
        <v>62.4</v>
      </c>
      <c r="K7" s="30">
        <v>78.32</v>
      </c>
      <c r="L7" s="31">
        <v>68.768</v>
      </c>
      <c r="M7" s="28">
        <v>2</v>
      </c>
      <c r="N7" s="28" t="s">
        <v>24</v>
      </c>
      <c r="O7" s="28"/>
    </row>
    <row r="8" s="2" customFormat="1" ht="25" customHeight="1" spans="1:15">
      <c r="A8" s="11">
        <v>6</v>
      </c>
      <c r="B8" s="12" t="s">
        <v>34</v>
      </c>
      <c r="C8" s="11" t="s">
        <v>28</v>
      </c>
      <c r="D8" s="11" t="s">
        <v>29</v>
      </c>
      <c r="E8" s="11" t="str">
        <f t="shared" si="0"/>
        <v>北塔区基层医疗卫生机构支医</v>
      </c>
      <c r="F8" s="15"/>
      <c r="G8" s="11" t="s">
        <v>35</v>
      </c>
      <c r="H8" s="11" t="s">
        <v>31</v>
      </c>
      <c r="I8" s="28">
        <v>22</v>
      </c>
      <c r="J8" s="29">
        <v>57.1</v>
      </c>
      <c r="K8" s="30">
        <v>74.52</v>
      </c>
      <c r="L8" s="31">
        <v>64.068</v>
      </c>
      <c r="M8" s="28">
        <v>3</v>
      </c>
      <c r="N8" s="28" t="s">
        <v>24</v>
      </c>
      <c r="O8" s="28"/>
    </row>
    <row r="9" s="2" customFormat="1" ht="25" customHeight="1" spans="1:15">
      <c r="A9" s="11">
        <v>7</v>
      </c>
      <c r="B9" s="12" t="s">
        <v>36</v>
      </c>
      <c r="C9" s="11" t="s">
        <v>37</v>
      </c>
      <c r="D9" s="11" t="s">
        <v>38</v>
      </c>
      <c r="E9" s="11" t="str">
        <f t="shared" si="0"/>
        <v>城步县白毛坪乡人民政府所属事业帮扶乡村振兴</v>
      </c>
      <c r="F9" s="13">
        <v>1</v>
      </c>
      <c r="G9" s="11" t="s">
        <v>39</v>
      </c>
      <c r="H9" s="11" t="s">
        <v>40</v>
      </c>
      <c r="I9" s="28">
        <v>4</v>
      </c>
      <c r="J9" s="29">
        <v>70.6</v>
      </c>
      <c r="K9" s="30">
        <v>81.84</v>
      </c>
      <c r="L9" s="31">
        <v>75.096</v>
      </c>
      <c r="M9" s="28">
        <v>1</v>
      </c>
      <c r="N9" s="28" t="s">
        <v>21</v>
      </c>
      <c r="O9" s="32"/>
    </row>
    <row r="10" s="2" customFormat="1" ht="25" customHeight="1" spans="1:15">
      <c r="A10" s="11">
        <v>9</v>
      </c>
      <c r="B10" s="12" t="s">
        <v>41</v>
      </c>
      <c r="C10" s="11" t="s">
        <v>37</v>
      </c>
      <c r="D10" s="11" t="s">
        <v>38</v>
      </c>
      <c r="E10" s="11" t="str">
        <f t="shared" si="0"/>
        <v>城步县白毛坪乡人民政府所属事业帮扶乡村振兴</v>
      </c>
      <c r="F10" s="15"/>
      <c r="G10" s="11" t="s">
        <v>42</v>
      </c>
      <c r="H10" s="11" t="s">
        <v>40</v>
      </c>
      <c r="I10" s="28">
        <v>20</v>
      </c>
      <c r="J10" s="29">
        <v>66.7</v>
      </c>
      <c r="K10" s="30">
        <v>84.88</v>
      </c>
      <c r="L10" s="31">
        <v>73.972</v>
      </c>
      <c r="M10" s="28">
        <v>2</v>
      </c>
      <c r="N10" s="28" t="s">
        <v>24</v>
      </c>
      <c r="O10" s="32"/>
    </row>
    <row r="11" s="2" customFormat="1" ht="25" customHeight="1" spans="1:15">
      <c r="A11" s="11">
        <v>8</v>
      </c>
      <c r="B11" s="12" t="s">
        <v>43</v>
      </c>
      <c r="C11" s="11" t="s">
        <v>37</v>
      </c>
      <c r="D11" s="11" t="s">
        <v>44</v>
      </c>
      <c r="E11" s="11" t="str">
        <f t="shared" si="0"/>
        <v>城步县白毛坪乡人民政府所属事业就业和社会保障平台</v>
      </c>
      <c r="F11" s="13">
        <v>1</v>
      </c>
      <c r="G11" s="11" t="s">
        <v>45</v>
      </c>
      <c r="H11" s="11" t="s">
        <v>40</v>
      </c>
      <c r="I11" s="11">
        <v>26</v>
      </c>
      <c r="J11" s="29">
        <v>67.2</v>
      </c>
      <c r="K11" s="30">
        <v>81.92</v>
      </c>
      <c r="L11" s="31">
        <v>73.088</v>
      </c>
      <c r="M11" s="28">
        <v>1</v>
      </c>
      <c r="N11" s="28" t="s">
        <v>21</v>
      </c>
      <c r="O11" s="32"/>
    </row>
    <row r="12" s="2" customFormat="1" ht="25" customHeight="1" spans="1:15">
      <c r="A12" s="11">
        <v>10</v>
      </c>
      <c r="B12" s="12" t="s">
        <v>46</v>
      </c>
      <c r="C12" s="11" t="s">
        <v>37</v>
      </c>
      <c r="D12" s="11" t="s">
        <v>44</v>
      </c>
      <c r="E12" s="11" t="str">
        <f t="shared" si="0"/>
        <v>城步县白毛坪乡人民政府所属事业就业和社会保障平台</v>
      </c>
      <c r="F12" s="15"/>
      <c r="G12" s="11" t="s">
        <v>47</v>
      </c>
      <c r="H12" s="11" t="s">
        <v>40</v>
      </c>
      <c r="I12" s="11">
        <v>18</v>
      </c>
      <c r="J12" s="29">
        <v>67.5</v>
      </c>
      <c r="K12" s="30">
        <v>77.76</v>
      </c>
      <c r="L12" s="31">
        <v>71.604</v>
      </c>
      <c r="M12" s="28">
        <v>2</v>
      </c>
      <c r="N12" s="28" t="s">
        <v>24</v>
      </c>
      <c r="O12" s="32"/>
    </row>
    <row r="13" s="2" customFormat="1" ht="25" customHeight="1" spans="1:15">
      <c r="A13" s="11">
        <v>11</v>
      </c>
      <c r="B13" s="12" t="s">
        <v>48</v>
      </c>
      <c r="C13" s="11" t="s">
        <v>49</v>
      </c>
      <c r="D13" s="11" t="s">
        <v>38</v>
      </c>
      <c r="E13" s="11" t="str">
        <f t="shared" si="0"/>
        <v>城步县兰蓉乡人民政府所属事业单帮扶乡村振兴</v>
      </c>
      <c r="F13" s="13">
        <v>1</v>
      </c>
      <c r="G13" s="11" t="s">
        <v>50</v>
      </c>
      <c r="H13" s="11" t="s">
        <v>40</v>
      </c>
      <c r="I13" s="11">
        <v>7</v>
      </c>
      <c r="J13" s="29">
        <v>65.3</v>
      </c>
      <c r="K13" s="30">
        <v>82.92</v>
      </c>
      <c r="L13" s="31">
        <v>72.348</v>
      </c>
      <c r="M13" s="28">
        <v>1</v>
      </c>
      <c r="N13" s="28" t="s">
        <v>21</v>
      </c>
      <c r="O13" s="32"/>
    </row>
    <row r="14" s="2" customFormat="1" ht="25" customHeight="1" spans="1:15">
      <c r="A14" s="11">
        <v>13</v>
      </c>
      <c r="B14" s="12" t="s">
        <v>51</v>
      </c>
      <c r="C14" s="11" t="s">
        <v>49</v>
      </c>
      <c r="D14" s="11" t="s">
        <v>38</v>
      </c>
      <c r="E14" s="11" t="str">
        <f t="shared" si="0"/>
        <v>城步县兰蓉乡人民政府所属事业单帮扶乡村振兴</v>
      </c>
      <c r="F14" s="15"/>
      <c r="G14" s="11" t="s">
        <v>52</v>
      </c>
      <c r="H14" s="11" t="s">
        <v>40</v>
      </c>
      <c r="I14" s="11">
        <v>3</v>
      </c>
      <c r="J14" s="29">
        <v>63.7</v>
      </c>
      <c r="K14" s="30">
        <v>75.9</v>
      </c>
      <c r="L14" s="31">
        <v>68.58</v>
      </c>
      <c r="M14" s="28">
        <v>2</v>
      </c>
      <c r="N14" s="28" t="s">
        <v>24</v>
      </c>
      <c r="O14" s="32"/>
    </row>
    <row r="15" s="2" customFormat="1" ht="25" customHeight="1" spans="1:15">
      <c r="A15" s="11">
        <v>12</v>
      </c>
      <c r="B15" s="12" t="s">
        <v>53</v>
      </c>
      <c r="C15" s="11" t="s">
        <v>49</v>
      </c>
      <c r="D15" s="11" t="s">
        <v>44</v>
      </c>
      <c r="E15" s="11" t="str">
        <f t="shared" si="0"/>
        <v>城步县兰蓉乡人民政府所属事业单就业和社会保障平台</v>
      </c>
      <c r="F15" s="13">
        <v>1</v>
      </c>
      <c r="G15" s="45" t="s">
        <v>54</v>
      </c>
      <c r="H15" s="11" t="s">
        <v>40</v>
      </c>
      <c r="I15" s="11">
        <v>2</v>
      </c>
      <c r="J15" s="29">
        <v>65</v>
      </c>
      <c r="K15" s="30">
        <v>82.32</v>
      </c>
      <c r="L15" s="31">
        <v>71.928</v>
      </c>
      <c r="M15" s="28">
        <v>1</v>
      </c>
      <c r="N15" s="28" t="s">
        <v>21</v>
      </c>
      <c r="O15" s="32"/>
    </row>
    <row r="16" s="2" customFormat="1" ht="25" customHeight="1" spans="1:15">
      <c r="A16" s="11">
        <v>14</v>
      </c>
      <c r="B16" s="12" t="s">
        <v>55</v>
      </c>
      <c r="C16" s="11" t="s">
        <v>49</v>
      </c>
      <c r="D16" s="11" t="s">
        <v>44</v>
      </c>
      <c r="E16" s="11" t="str">
        <f t="shared" si="0"/>
        <v>城步县兰蓉乡人民政府所属事业单就业和社会保障平台</v>
      </c>
      <c r="F16" s="15"/>
      <c r="G16" s="11" t="s">
        <v>56</v>
      </c>
      <c r="H16" s="11" t="s">
        <v>40</v>
      </c>
      <c r="I16" s="11">
        <v>22</v>
      </c>
      <c r="J16" s="29">
        <v>66.1</v>
      </c>
      <c r="K16" s="30">
        <v>77.66</v>
      </c>
      <c r="L16" s="31">
        <v>70.724</v>
      </c>
      <c r="M16" s="28">
        <v>2</v>
      </c>
      <c r="N16" s="28" t="s">
        <v>24</v>
      </c>
      <c r="O16" s="28"/>
    </row>
    <row r="17" s="2" customFormat="1" ht="25" customHeight="1" spans="1:15">
      <c r="A17" s="11">
        <v>15</v>
      </c>
      <c r="B17" s="12" t="s">
        <v>57</v>
      </c>
      <c r="C17" s="11" t="s">
        <v>58</v>
      </c>
      <c r="D17" s="11" t="s">
        <v>29</v>
      </c>
      <c r="E17" s="11" t="str">
        <f t="shared" si="0"/>
        <v>大祥区板桥中心卫生院支医</v>
      </c>
      <c r="F17" s="13">
        <v>1</v>
      </c>
      <c r="G17" s="11" t="s">
        <v>59</v>
      </c>
      <c r="H17" s="11" t="s">
        <v>31</v>
      </c>
      <c r="I17" s="28">
        <v>19</v>
      </c>
      <c r="J17" s="29">
        <v>66.7</v>
      </c>
      <c r="K17" s="30">
        <v>79.4</v>
      </c>
      <c r="L17" s="31">
        <v>71.78</v>
      </c>
      <c r="M17" s="28">
        <v>1</v>
      </c>
      <c r="N17" s="28" t="s">
        <v>21</v>
      </c>
      <c r="O17" s="28"/>
    </row>
    <row r="18" s="2" customFormat="1" ht="25" customHeight="1" spans="1:15">
      <c r="A18" s="11">
        <v>16</v>
      </c>
      <c r="B18" s="12" t="s">
        <v>60</v>
      </c>
      <c r="C18" s="11" t="s">
        <v>58</v>
      </c>
      <c r="D18" s="11" t="s">
        <v>29</v>
      </c>
      <c r="E18" s="11" t="str">
        <f t="shared" si="0"/>
        <v>大祥区板桥中心卫生院支医</v>
      </c>
      <c r="F18" s="15"/>
      <c r="G18" s="11" t="s">
        <v>61</v>
      </c>
      <c r="H18" s="11" t="s">
        <v>31</v>
      </c>
      <c r="I18" s="28">
        <v>11</v>
      </c>
      <c r="J18" s="29">
        <v>51.6</v>
      </c>
      <c r="K18" s="30">
        <v>78.12</v>
      </c>
      <c r="L18" s="31">
        <v>62.208</v>
      </c>
      <c r="M18" s="28">
        <v>2</v>
      </c>
      <c r="N18" s="28" t="s">
        <v>24</v>
      </c>
      <c r="O18" s="28"/>
    </row>
    <row r="19" s="2" customFormat="1" ht="25" customHeight="1" spans="1:15">
      <c r="A19" s="11">
        <v>17</v>
      </c>
      <c r="B19" s="12" t="s">
        <v>62</v>
      </c>
      <c r="C19" s="11" t="s">
        <v>63</v>
      </c>
      <c r="D19" s="11" t="s">
        <v>29</v>
      </c>
      <c r="E19" s="11" t="str">
        <f t="shared" si="0"/>
        <v>大祥区罗市镇卫生院支医</v>
      </c>
      <c r="F19" s="13">
        <v>1</v>
      </c>
      <c r="G19" s="11" t="s">
        <v>64</v>
      </c>
      <c r="H19" s="11" t="s">
        <v>31</v>
      </c>
      <c r="I19" s="28">
        <v>15</v>
      </c>
      <c r="J19" s="29">
        <v>62.5</v>
      </c>
      <c r="K19" s="30">
        <v>78.8</v>
      </c>
      <c r="L19" s="31">
        <v>69.02</v>
      </c>
      <c r="M19" s="28">
        <v>1</v>
      </c>
      <c r="N19" s="28" t="s">
        <v>21</v>
      </c>
      <c r="O19" s="28"/>
    </row>
    <row r="20" s="2" customFormat="1" ht="25" customHeight="1" spans="1:15">
      <c r="A20" s="11">
        <v>18</v>
      </c>
      <c r="B20" s="12" t="s">
        <v>65</v>
      </c>
      <c r="C20" s="11" t="s">
        <v>63</v>
      </c>
      <c r="D20" s="11" t="s">
        <v>29</v>
      </c>
      <c r="E20" s="11" t="str">
        <f t="shared" si="0"/>
        <v>大祥区罗市镇卫生院支医</v>
      </c>
      <c r="F20" s="15"/>
      <c r="G20" s="11" t="s">
        <v>66</v>
      </c>
      <c r="H20" s="11" t="s">
        <v>31</v>
      </c>
      <c r="I20" s="28">
        <v>21</v>
      </c>
      <c r="J20" s="29">
        <v>61.9</v>
      </c>
      <c r="K20" s="30">
        <v>77.42</v>
      </c>
      <c r="L20" s="31">
        <v>68.108</v>
      </c>
      <c r="M20" s="28">
        <v>2</v>
      </c>
      <c r="N20" s="28" t="s">
        <v>24</v>
      </c>
      <c r="O20" s="28"/>
    </row>
    <row r="21" s="2" customFormat="1" ht="25" customHeight="1" spans="1:15">
      <c r="A21" s="11">
        <v>19</v>
      </c>
      <c r="B21" s="16" t="s">
        <v>67</v>
      </c>
      <c r="C21" s="17" t="s">
        <v>68</v>
      </c>
      <c r="D21" s="17" t="s">
        <v>38</v>
      </c>
      <c r="E21" s="17" t="str">
        <f t="shared" si="0"/>
        <v>洞口县乡镇事业单位帮扶乡村振兴</v>
      </c>
      <c r="F21" s="18">
        <v>18</v>
      </c>
      <c r="G21" s="17" t="s">
        <v>69</v>
      </c>
      <c r="H21" s="17" t="s">
        <v>70</v>
      </c>
      <c r="I21" s="28">
        <v>12</v>
      </c>
      <c r="J21" s="33">
        <v>77.9</v>
      </c>
      <c r="K21" s="30">
        <v>78.18</v>
      </c>
      <c r="L21" s="31">
        <v>78.012</v>
      </c>
      <c r="M21" s="28">
        <v>1</v>
      </c>
      <c r="N21" s="28" t="s">
        <v>21</v>
      </c>
      <c r="O21" s="34"/>
    </row>
    <row r="22" s="2" customFormat="1" ht="25" customHeight="1" spans="1:15">
      <c r="A22" s="11">
        <v>20</v>
      </c>
      <c r="B22" s="16" t="s">
        <v>71</v>
      </c>
      <c r="C22" s="17" t="s">
        <v>68</v>
      </c>
      <c r="D22" s="17" t="s">
        <v>38</v>
      </c>
      <c r="E22" s="17" t="str">
        <f t="shared" si="0"/>
        <v>洞口县乡镇事业单位帮扶乡村振兴</v>
      </c>
      <c r="F22" s="19"/>
      <c r="G22" s="17" t="s">
        <v>72</v>
      </c>
      <c r="H22" s="17" t="s">
        <v>70</v>
      </c>
      <c r="I22" s="28">
        <v>13</v>
      </c>
      <c r="J22" s="33">
        <v>69.7</v>
      </c>
      <c r="K22" s="30">
        <v>80.64</v>
      </c>
      <c r="L22" s="31">
        <v>74.076</v>
      </c>
      <c r="M22" s="28">
        <v>2</v>
      </c>
      <c r="N22" s="28" t="s">
        <v>21</v>
      </c>
      <c r="O22" s="34"/>
    </row>
    <row r="23" s="2" customFormat="1" ht="23" customHeight="1" spans="1:15">
      <c r="A23" s="11">
        <v>21</v>
      </c>
      <c r="B23" s="16" t="s">
        <v>73</v>
      </c>
      <c r="C23" s="17" t="s">
        <v>68</v>
      </c>
      <c r="D23" s="17" t="s">
        <v>38</v>
      </c>
      <c r="E23" s="17" t="str">
        <f t="shared" si="0"/>
        <v>洞口县乡镇事业单位帮扶乡村振兴</v>
      </c>
      <c r="F23" s="19"/>
      <c r="G23" s="17" t="s">
        <v>74</v>
      </c>
      <c r="H23" s="17" t="s">
        <v>70</v>
      </c>
      <c r="I23" s="28">
        <v>6</v>
      </c>
      <c r="J23" s="33">
        <v>68.5</v>
      </c>
      <c r="K23" s="30">
        <v>82.22</v>
      </c>
      <c r="L23" s="31">
        <v>73.988</v>
      </c>
      <c r="M23" s="28">
        <v>3</v>
      </c>
      <c r="N23" s="28" t="s">
        <v>21</v>
      </c>
      <c r="O23" s="28"/>
    </row>
    <row r="24" s="2" customFormat="1" ht="25" customHeight="1" spans="1:15">
      <c r="A24" s="11">
        <v>22</v>
      </c>
      <c r="B24" s="16" t="s">
        <v>75</v>
      </c>
      <c r="C24" s="17" t="s">
        <v>68</v>
      </c>
      <c r="D24" s="17" t="s">
        <v>38</v>
      </c>
      <c r="E24" s="17" t="str">
        <f t="shared" si="0"/>
        <v>洞口县乡镇事业单位帮扶乡村振兴</v>
      </c>
      <c r="F24" s="19"/>
      <c r="G24" s="17" t="s">
        <v>76</v>
      </c>
      <c r="H24" s="17" t="s">
        <v>70</v>
      </c>
      <c r="I24" s="35">
        <v>17</v>
      </c>
      <c r="J24" s="33">
        <v>70.3</v>
      </c>
      <c r="K24" s="30">
        <v>77.2</v>
      </c>
      <c r="L24" s="31">
        <v>73.06</v>
      </c>
      <c r="M24" s="28">
        <v>4</v>
      </c>
      <c r="N24" s="28" t="s">
        <v>21</v>
      </c>
      <c r="O24" s="28"/>
    </row>
    <row r="25" s="2" customFormat="1" ht="25" customHeight="1" spans="1:15">
      <c r="A25" s="11">
        <v>23</v>
      </c>
      <c r="B25" s="16" t="s">
        <v>77</v>
      </c>
      <c r="C25" s="17" t="s">
        <v>68</v>
      </c>
      <c r="D25" s="17" t="s">
        <v>38</v>
      </c>
      <c r="E25" s="17" t="str">
        <f t="shared" si="0"/>
        <v>洞口县乡镇事业单位帮扶乡村振兴</v>
      </c>
      <c r="F25" s="19"/>
      <c r="G25" s="17" t="s">
        <v>78</v>
      </c>
      <c r="H25" s="17" t="s">
        <v>70</v>
      </c>
      <c r="I25" s="28">
        <v>34</v>
      </c>
      <c r="J25" s="33">
        <v>68.1</v>
      </c>
      <c r="K25" s="30">
        <v>80.18</v>
      </c>
      <c r="L25" s="31">
        <v>72.932</v>
      </c>
      <c r="M25" s="28">
        <v>5</v>
      </c>
      <c r="N25" s="28" t="s">
        <v>21</v>
      </c>
      <c r="O25" s="28"/>
    </row>
    <row r="26" s="2" customFormat="1" ht="25" customHeight="1" spans="1:15">
      <c r="A26" s="11">
        <v>24</v>
      </c>
      <c r="B26" s="16" t="s">
        <v>79</v>
      </c>
      <c r="C26" s="17" t="s">
        <v>68</v>
      </c>
      <c r="D26" s="17" t="s">
        <v>38</v>
      </c>
      <c r="E26" s="17" t="str">
        <f t="shared" si="0"/>
        <v>洞口县乡镇事业单位帮扶乡村振兴</v>
      </c>
      <c r="F26" s="19"/>
      <c r="G26" s="17" t="s">
        <v>80</v>
      </c>
      <c r="H26" s="17" t="s">
        <v>70</v>
      </c>
      <c r="I26" s="28">
        <v>3</v>
      </c>
      <c r="J26" s="33">
        <v>68.1</v>
      </c>
      <c r="K26" s="30">
        <v>80.14</v>
      </c>
      <c r="L26" s="31">
        <v>72.916</v>
      </c>
      <c r="M26" s="28">
        <v>6</v>
      </c>
      <c r="N26" s="28" t="s">
        <v>21</v>
      </c>
      <c r="O26" s="34"/>
    </row>
    <row r="27" s="2" customFormat="1" ht="25" customHeight="1" spans="1:15">
      <c r="A27" s="11">
        <v>25</v>
      </c>
      <c r="B27" s="16" t="s">
        <v>81</v>
      </c>
      <c r="C27" s="17" t="s">
        <v>68</v>
      </c>
      <c r="D27" s="17" t="s">
        <v>38</v>
      </c>
      <c r="E27" s="17" t="str">
        <f t="shared" si="0"/>
        <v>洞口县乡镇事业单位帮扶乡村振兴</v>
      </c>
      <c r="F27" s="19"/>
      <c r="G27" s="17" t="s">
        <v>82</v>
      </c>
      <c r="H27" s="17" t="s">
        <v>70</v>
      </c>
      <c r="I27" s="28">
        <v>32</v>
      </c>
      <c r="J27" s="33">
        <v>67.6</v>
      </c>
      <c r="K27" s="30">
        <v>80.52</v>
      </c>
      <c r="L27" s="31">
        <v>72.768</v>
      </c>
      <c r="M27" s="28">
        <v>7</v>
      </c>
      <c r="N27" s="28" t="s">
        <v>21</v>
      </c>
      <c r="O27" s="34"/>
    </row>
    <row r="28" s="2" customFormat="1" ht="25" customHeight="1" spans="1:15">
      <c r="A28" s="11">
        <v>26</v>
      </c>
      <c r="B28" s="16" t="s">
        <v>83</v>
      </c>
      <c r="C28" s="17" t="s">
        <v>68</v>
      </c>
      <c r="D28" s="17" t="s">
        <v>38</v>
      </c>
      <c r="E28" s="17" t="str">
        <f t="shared" si="0"/>
        <v>洞口县乡镇事业单位帮扶乡村振兴</v>
      </c>
      <c r="F28" s="19"/>
      <c r="G28" s="17" t="s">
        <v>84</v>
      </c>
      <c r="H28" s="17" t="s">
        <v>70</v>
      </c>
      <c r="I28" s="28">
        <v>30</v>
      </c>
      <c r="J28" s="33">
        <v>69.7</v>
      </c>
      <c r="K28" s="30">
        <v>77.32</v>
      </c>
      <c r="L28" s="31">
        <v>72.748</v>
      </c>
      <c r="M28" s="28">
        <v>8</v>
      </c>
      <c r="N28" s="28" t="s">
        <v>21</v>
      </c>
      <c r="O28" s="36"/>
    </row>
    <row r="29" s="2" customFormat="1" ht="25" customHeight="1" spans="1:15">
      <c r="A29" s="11">
        <v>27</v>
      </c>
      <c r="B29" s="16" t="s">
        <v>85</v>
      </c>
      <c r="C29" s="17" t="s">
        <v>68</v>
      </c>
      <c r="D29" s="17" t="s">
        <v>38</v>
      </c>
      <c r="E29" s="17" t="str">
        <f t="shared" si="0"/>
        <v>洞口县乡镇事业单位帮扶乡村振兴</v>
      </c>
      <c r="F29" s="19"/>
      <c r="G29" s="17" t="s">
        <v>86</v>
      </c>
      <c r="H29" s="17" t="s">
        <v>70</v>
      </c>
      <c r="I29" s="28">
        <v>4</v>
      </c>
      <c r="J29" s="33">
        <v>66.5</v>
      </c>
      <c r="K29" s="30">
        <v>81.7</v>
      </c>
      <c r="L29" s="31">
        <v>72.58</v>
      </c>
      <c r="M29" s="28">
        <v>9</v>
      </c>
      <c r="N29" s="28" t="s">
        <v>21</v>
      </c>
      <c r="O29" s="34"/>
    </row>
    <row r="30" s="2" customFormat="1" ht="25" customHeight="1" spans="1:15">
      <c r="A30" s="11">
        <v>28</v>
      </c>
      <c r="B30" s="16" t="s">
        <v>87</v>
      </c>
      <c r="C30" s="17" t="s">
        <v>68</v>
      </c>
      <c r="D30" s="17" t="s">
        <v>38</v>
      </c>
      <c r="E30" s="17" t="str">
        <f t="shared" si="0"/>
        <v>洞口县乡镇事业单位帮扶乡村振兴</v>
      </c>
      <c r="F30" s="19"/>
      <c r="G30" s="17" t="s">
        <v>88</v>
      </c>
      <c r="H30" s="17" t="s">
        <v>70</v>
      </c>
      <c r="I30" s="28">
        <v>26</v>
      </c>
      <c r="J30" s="33">
        <v>69</v>
      </c>
      <c r="K30" s="30">
        <v>77.82</v>
      </c>
      <c r="L30" s="31">
        <v>72.528</v>
      </c>
      <c r="M30" s="28">
        <v>10</v>
      </c>
      <c r="N30" s="28" t="s">
        <v>21</v>
      </c>
      <c r="O30" s="34"/>
    </row>
    <row r="31" s="2" customFormat="1" ht="25" customHeight="1" spans="1:15">
      <c r="A31" s="11">
        <v>29</v>
      </c>
      <c r="B31" s="16" t="s">
        <v>89</v>
      </c>
      <c r="C31" s="17" t="s">
        <v>68</v>
      </c>
      <c r="D31" s="17" t="s">
        <v>38</v>
      </c>
      <c r="E31" s="17" t="str">
        <f t="shared" si="0"/>
        <v>洞口县乡镇事业单位帮扶乡村振兴</v>
      </c>
      <c r="F31" s="19"/>
      <c r="G31" s="17" t="s">
        <v>90</v>
      </c>
      <c r="H31" s="17" t="s">
        <v>70</v>
      </c>
      <c r="I31" s="28">
        <v>19</v>
      </c>
      <c r="J31" s="33">
        <v>67</v>
      </c>
      <c r="K31" s="30">
        <v>80.78</v>
      </c>
      <c r="L31" s="31">
        <v>72.512</v>
      </c>
      <c r="M31" s="28">
        <v>11</v>
      </c>
      <c r="N31" s="28" t="s">
        <v>21</v>
      </c>
      <c r="O31" s="34"/>
    </row>
    <row r="32" s="2" customFormat="1" ht="25" customHeight="1" spans="1:15">
      <c r="A32" s="11">
        <v>30</v>
      </c>
      <c r="B32" s="16" t="s">
        <v>91</v>
      </c>
      <c r="C32" s="17" t="s">
        <v>68</v>
      </c>
      <c r="D32" s="17" t="s">
        <v>38</v>
      </c>
      <c r="E32" s="17" t="str">
        <f t="shared" si="0"/>
        <v>洞口县乡镇事业单位帮扶乡村振兴</v>
      </c>
      <c r="F32" s="19"/>
      <c r="G32" s="17" t="s">
        <v>92</v>
      </c>
      <c r="H32" s="17" t="s">
        <v>70</v>
      </c>
      <c r="I32" s="28">
        <v>29</v>
      </c>
      <c r="J32" s="33">
        <v>68.8</v>
      </c>
      <c r="K32" s="30">
        <v>77.74</v>
      </c>
      <c r="L32" s="31">
        <v>72.376</v>
      </c>
      <c r="M32" s="28">
        <v>12</v>
      </c>
      <c r="N32" s="28" t="s">
        <v>21</v>
      </c>
      <c r="O32" s="34"/>
    </row>
    <row r="33" s="2" customFormat="1" ht="25" customHeight="1" spans="1:15">
      <c r="A33" s="11">
        <v>31</v>
      </c>
      <c r="B33" s="16" t="s">
        <v>93</v>
      </c>
      <c r="C33" s="17" t="s">
        <v>68</v>
      </c>
      <c r="D33" s="17" t="s">
        <v>38</v>
      </c>
      <c r="E33" s="17" t="str">
        <f t="shared" si="0"/>
        <v>洞口县乡镇事业单位帮扶乡村振兴</v>
      </c>
      <c r="F33" s="19"/>
      <c r="G33" s="17" t="s">
        <v>94</v>
      </c>
      <c r="H33" s="17" t="s">
        <v>70</v>
      </c>
      <c r="I33" s="28">
        <v>21</v>
      </c>
      <c r="J33" s="33">
        <v>68.6</v>
      </c>
      <c r="K33" s="30">
        <v>78.04</v>
      </c>
      <c r="L33" s="31">
        <v>72.376</v>
      </c>
      <c r="M33" s="28">
        <v>12</v>
      </c>
      <c r="N33" s="28" t="s">
        <v>21</v>
      </c>
      <c r="O33" s="34"/>
    </row>
    <row r="34" s="2" customFormat="1" ht="25" customHeight="1" spans="1:15">
      <c r="A34" s="11">
        <v>32</v>
      </c>
      <c r="B34" s="16" t="s">
        <v>95</v>
      </c>
      <c r="C34" s="17" t="s">
        <v>68</v>
      </c>
      <c r="D34" s="17" t="s">
        <v>38</v>
      </c>
      <c r="E34" s="17" t="str">
        <f t="shared" si="0"/>
        <v>洞口县乡镇事业单位帮扶乡村振兴</v>
      </c>
      <c r="F34" s="19"/>
      <c r="G34" s="17" t="s">
        <v>96</v>
      </c>
      <c r="H34" s="17" t="s">
        <v>70</v>
      </c>
      <c r="I34" s="28">
        <v>1</v>
      </c>
      <c r="J34" s="33">
        <v>67.2</v>
      </c>
      <c r="K34" s="30">
        <v>79.88</v>
      </c>
      <c r="L34" s="31">
        <v>72.272</v>
      </c>
      <c r="M34" s="28">
        <v>14</v>
      </c>
      <c r="N34" s="28" t="s">
        <v>21</v>
      </c>
      <c r="O34" s="34"/>
    </row>
    <row r="35" s="2" customFormat="1" ht="25" customHeight="1" spans="1:15">
      <c r="A35" s="11">
        <v>33</v>
      </c>
      <c r="B35" s="16" t="s">
        <v>97</v>
      </c>
      <c r="C35" s="17" t="s">
        <v>68</v>
      </c>
      <c r="D35" s="17" t="s">
        <v>38</v>
      </c>
      <c r="E35" s="17" t="str">
        <f t="shared" si="0"/>
        <v>洞口县乡镇事业单位帮扶乡村振兴</v>
      </c>
      <c r="F35" s="19"/>
      <c r="G35" s="17" t="s">
        <v>98</v>
      </c>
      <c r="H35" s="17" t="s">
        <v>70</v>
      </c>
      <c r="I35" s="28">
        <v>22</v>
      </c>
      <c r="J35" s="33">
        <v>67.7</v>
      </c>
      <c r="K35" s="30">
        <v>79.1</v>
      </c>
      <c r="L35" s="31">
        <v>72.26</v>
      </c>
      <c r="M35" s="28">
        <v>15</v>
      </c>
      <c r="N35" s="28" t="s">
        <v>21</v>
      </c>
      <c r="O35" s="34"/>
    </row>
    <row r="36" s="2" customFormat="1" ht="25" customHeight="1" spans="1:15">
      <c r="A36" s="11">
        <v>34</v>
      </c>
      <c r="B36" s="16" t="s">
        <v>99</v>
      </c>
      <c r="C36" s="17" t="s">
        <v>68</v>
      </c>
      <c r="D36" s="17" t="s">
        <v>38</v>
      </c>
      <c r="E36" s="17" t="str">
        <f t="shared" si="0"/>
        <v>洞口县乡镇事业单位帮扶乡村振兴</v>
      </c>
      <c r="F36" s="19"/>
      <c r="G36" s="17" t="s">
        <v>100</v>
      </c>
      <c r="H36" s="17" t="s">
        <v>70</v>
      </c>
      <c r="I36" s="28">
        <v>5</v>
      </c>
      <c r="J36" s="33">
        <v>72.1</v>
      </c>
      <c r="K36" s="30">
        <v>72.2</v>
      </c>
      <c r="L36" s="31">
        <v>72.14</v>
      </c>
      <c r="M36" s="28">
        <v>16</v>
      </c>
      <c r="N36" s="28" t="s">
        <v>21</v>
      </c>
      <c r="O36" s="34"/>
    </row>
    <row r="37" s="2" customFormat="1" ht="25" customHeight="1" spans="1:15">
      <c r="A37" s="11">
        <v>35</v>
      </c>
      <c r="B37" s="16" t="s">
        <v>101</v>
      </c>
      <c r="C37" s="17" t="s">
        <v>68</v>
      </c>
      <c r="D37" s="17" t="s">
        <v>38</v>
      </c>
      <c r="E37" s="17" t="str">
        <f t="shared" si="0"/>
        <v>洞口县乡镇事业单位帮扶乡村振兴</v>
      </c>
      <c r="F37" s="19"/>
      <c r="G37" s="17" t="s">
        <v>102</v>
      </c>
      <c r="H37" s="17" t="s">
        <v>70</v>
      </c>
      <c r="I37" s="28">
        <v>36</v>
      </c>
      <c r="J37" s="33">
        <v>68.2</v>
      </c>
      <c r="K37" s="30">
        <v>78</v>
      </c>
      <c r="L37" s="31">
        <v>72.12</v>
      </c>
      <c r="M37" s="28">
        <v>17</v>
      </c>
      <c r="N37" s="28" t="s">
        <v>21</v>
      </c>
      <c r="O37" s="28"/>
    </row>
    <row r="38" s="2" customFormat="1" ht="25" customHeight="1" spans="1:15">
      <c r="A38" s="11">
        <v>36</v>
      </c>
      <c r="B38" s="16" t="s">
        <v>103</v>
      </c>
      <c r="C38" s="17" t="s">
        <v>68</v>
      </c>
      <c r="D38" s="17" t="s">
        <v>38</v>
      </c>
      <c r="E38" s="17" t="str">
        <f t="shared" si="0"/>
        <v>洞口县乡镇事业单位帮扶乡村振兴</v>
      </c>
      <c r="F38" s="19"/>
      <c r="G38" s="17" t="s">
        <v>104</v>
      </c>
      <c r="H38" s="17" t="s">
        <v>70</v>
      </c>
      <c r="I38" s="28">
        <v>14</v>
      </c>
      <c r="J38" s="33">
        <v>67</v>
      </c>
      <c r="K38" s="30">
        <v>79.02</v>
      </c>
      <c r="L38" s="31">
        <v>71.808</v>
      </c>
      <c r="M38" s="28">
        <v>18</v>
      </c>
      <c r="N38" s="28" t="s">
        <v>21</v>
      </c>
      <c r="O38" s="34"/>
    </row>
    <row r="39" s="2" customFormat="1" ht="25" customHeight="1" spans="1:15">
      <c r="A39" s="11">
        <v>37</v>
      </c>
      <c r="B39" s="16" t="s">
        <v>105</v>
      </c>
      <c r="C39" s="17" t="s">
        <v>68</v>
      </c>
      <c r="D39" s="17" t="s">
        <v>38</v>
      </c>
      <c r="E39" s="17" t="str">
        <f t="shared" si="0"/>
        <v>洞口县乡镇事业单位帮扶乡村振兴</v>
      </c>
      <c r="F39" s="19"/>
      <c r="G39" s="17" t="s">
        <v>106</v>
      </c>
      <c r="H39" s="17" t="s">
        <v>70</v>
      </c>
      <c r="I39" s="28">
        <v>24</v>
      </c>
      <c r="J39" s="33">
        <v>66.7</v>
      </c>
      <c r="K39" s="30">
        <v>79.24</v>
      </c>
      <c r="L39" s="31">
        <v>71.716</v>
      </c>
      <c r="M39" s="28">
        <v>19</v>
      </c>
      <c r="N39" s="28" t="s">
        <v>24</v>
      </c>
      <c r="O39" s="28"/>
    </row>
    <row r="40" s="2" customFormat="1" ht="25" customHeight="1" spans="1:15">
      <c r="A40" s="11">
        <v>38</v>
      </c>
      <c r="B40" s="16" t="s">
        <v>107</v>
      </c>
      <c r="C40" s="17" t="s">
        <v>68</v>
      </c>
      <c r="D40" s="17" t="s">
        <v>38</v>
      </c>
      <c r="E40" s="17" t="str">
        <f t="shared" si="0"/>
        <v>洞口县乡镇事业单位帮扶乡村振兴</v>
      </c>
      <c r="F40" s="19"/>
      <c r="G40" s="17" t="s">
        <v>108</v>
      </c>
      <c r="H40" s="17" t="s">
        <v>70</v>
      </c>
      <c r="I40" s="28">
        <v>10</v>
      </c>
      <c r="J40" s="33">
        <v>67.3</v>
      </c>
      <c r="K40" s="30">
        <v>78.18</v>
      </c>
      <c r="L40" s="31">
        <v>71.652</v>
      </c>
      <c r="M40" s="28">
        <v>20</v>
      </c>
      <c r="N40" s="28" t="s">
        <v>24</v>
      </c>
      <c r="O40" s="34"/>
    </row>
    <row r="41" s="2" customFormat="1" ht="25" customHeight="1" spans="1:15">
      <c r="A41" s="11">
        <v>39</v>
      </c>
      <c r="B41" s="16" t="s">
        <v>109</v>
      </c>
      <c r="C41" s="17" t="s">
        <v>68</v>
      </c>
      <c r="D41" s="17" t="s">
        <v>38</v>
      </c>
      <c r="E41" s="17" t="str">
        <f t="shared" si="0"/>
        <v>洞口县乡镇事业单位帮扶乡村振兴</v>
      </c>
      <c r="F41" s="19"/>
      <c r="G41" s="17" t="s">
        <v>110</v>
      </c>
      <c r="H41" s="17" t="s">
        <v>70</v>
      </c>
      <c r="I41" s="28">
        <v>20</v>
      </c>
      <c r="J41" s="33">
        <v>65.5</v>
      </c>
      <c r="K41" s="30">
        <v>80.78</v>
      </c>
      <c r="L41" s="31">
        <v>71.612</v>
      </c>
      <c r="M41" s="28">
        <v>21</v>
      </c>
      <c r="N41" s="28" t="s">
        <v>24</v>
      </c>
      <c r="O41" s="28"/>
    </row>
    <row r="42" s="2" customFormat="1" ht="25" customHeight="1" spans="1:15">
      <c r="A42" s="11">
        <v>40</v>
      </c>
      <c r="B42" s="16" t="s">
        <v>111</v>
      </c>
      <c r="C42" s="17" t="s">
        <v>68</v>
      </c>
      <c r="D42" s="17" t="s">
        <v>38</v>
      </c>
      <c r="E42" s="17" t="str">
        <f t="shared" si="0"/>
        <v>洞口县乡镇事业单位帮扶乡村振兴</v>
      </c>
      <c r="F42" s="19"/>
      <c r="G42" s="17" t="s">
        <v>112</v>
      </c>
      <c r="H42" s="17" t="s">
        <v>70</v>
      </c>
      <c r="I42" s="28">
        <v>11</v>
      </c>
      <c r="J42" s="33">
        <v>68.9</v>
      </c>
      <c r="K42" s="30">
        <v>75.66</v>
      </c>
      <c r="L42" s="31">
        <v>71.604</v>
      </c>
      <c r="M42" s="28">
        <v>22</v>
      </c>
      <c r="N42" s="28" t="s">
        <v>24</v>
      </c>
      <c r="O42" s="34"/>
    </row>
    <row r="43" s="2" customFormat="1" ht="25" customHeight="1" spans="1:15">
      <c r="A43" s="11">
        <v>41</v>
      </c>
      <c r="B43" s="16" t="s">
        <v>113</v>
      </c>
      <c r="C43" s="17" t="s">
        <v>68</v>
      </c>
      <c r="D43" s="17" t="s">
        <v>38</v>
      </c>
      <c r="E43" s="17" t="str">
        <f t="shared" si="0"/>
        <v>洞口县乡镇事业单位帮扶乡村振兴</v>
      </c>
      <c r="F43" s="19"/>
      <c r="G43" s="17" t="s">
        <v>114</v>
      </c>
      <c r="H43" s="17" t="s">
        <v>70</v>
      </c>
      <c r="I43" s="28">
        <v>31</v>
      </c>
      <c r="J43" s="33">
        <v>67.6</v>
      </c>
      <c r="K43" s="30">
        <v>77.46</v>
      </c>
      <c r="L43" s="31">
        <v>71.544</v>
      </c>
      <c r="M43" s="28">
        <v>23</v>
      </c>
      <c r="N43" s="28" t="s">
        <v>24</v>
      </c>
      <c r="O43" s="34"/>
    </row>
    <row r="44" s="2" customFormat="1" ht="25" customHeight="1" spans="1:15">
      <c r="A44" s="11">
        <v>42</v>
      </c>
      <c r="B44" s="16" t="s">
        <v>115</v>
      </c>
      <c r="C44" s="17" t="s">
        <v>68</v>
      </c>
      <c r="D44" s="17" t="s">
        <v>38</v>
      </c>
      <c r="E44" s="17" t="str">
        <f t="shared" si="0"/>
        <v>洞口县乡镇事业单位帮扶乡村振兴</v>
      </c>
      <c r="F44" s="19"/>
      <c r="G44" s="17" t="s">
        <v>116</v>
      </c>
      <c r="H44" s="17" t="s">
        <v>70</v>
      </c>
      <c r="I44" s="28">
        <v>9</v>
      </c>
      <c r="J44" s="33">
        <v>66.5</v>
      </c>
      <c r="K44" s="30">
        <v>78.16</v>
      </c>
      <c r="L44" s="31">
        <v>71.164</v>
      </c>
      <c r="M44" s="28">
        <v>24</v>
      </c>
      <c r="N44" s="28" t="s">
        <v>24</v>
      </c>
      <c r="O44" s="28"/>
    </row>
    <row r="45" s="2" customFormat="1" ht="25" customHeight="1" spans="1:15">
      <c r="A45" s="11">
        <v>43</v>
      </c>
      <c r="B45" s="16" t="s">
        <v>117</v>
      </c>
      <c r="C45" s="17" t="s">
        <v>68</v>
      </c>
      <c r="D45" s="17" t="s">
        <v>38</v>
      </c>
      <c r="E45" s="17" t="str">
        <f t="shared" si="0"/>
        <v>洞口县乡镇事业单位帮扶乡村振兴</v>
      </c>
      <c r="F45" s="19"/>
      <c r="G45" s="17" t="s">
        <v>118</v>
      </c>
      <c r="H45" s="17" t="s">
        <v>70</v>
      </c>
      <c r="I45" s="28">
        <v>23</v>
      </c>
      <c r="J45" s="33">
        <v>65.2</v>
      </c>
      <c r="K45" s="30">
        <v>79.84</v>
      </c>
      <c r="L45" s="31">
        <v>71.056</v>
      </c>
      <c r="M45" s="28">
        <v>25</v>
      </c>
      <c r="N45" s="28" t="s">
        <v>24</v>
      </c>
      <c r="O45" s="34"/>
    </row>
    <row r="46" s="2" customFormat="1" ht="25" customHeight="1" spans="1:15">
      <c r="A46" s="11">
        <v>44</v>
      </c>
      <c r="B46" s="16" t="s">
        <v>119</v>
      </c>
      <c r="C46" s="17" t="s">
        <v>68</v>
      </c>
      <c r="D46" s="17" t="s">
        <v>38</v>
      </c>
      <c r="E46" s="17" t="str">
        <f t="shared" si="0"/>
        <v>洞口县乡镇事业单位帮扶乡村振兴</v>
      </c>
      <c r="F46" s="19"/>
      <c r="G46" s="17" t="s">
        <v>120</v>
      </c>
      <c r="H46" s="17" t="s">
        <v>70</v>
      </c>
      <c r="I46" s="28">
        <v>2</v>
      </c>
      <c r="J46" s="33">
        <v>66.7</v>
      </c>
      <c r="K46" s="30">
        <v>77.46</v>
      </c>
      <c r="L46" s="31">
        <v>71.004</v>
      </c>
      <c r="M46" s="28">
        <v>26</v>
      </c>
      <c r="N46" s="28" t="s">
        <v>24</v>
      </c>
      <c r="O46" s="28"/>
    </row>
    <row r="47" s="2" customFormat="1" ht="25" customHeight="1" spans="1:15">
      <c r="A47" s="11">
        <v>45</v>
      </c>
      <c r="B47" s="16" t="s">
        <v>121</v>
      </c>
      <c r="C47" s="17" t="s">
        <v>68</v>
      </c>
      <c r="D47" s="17" t="s">
        <v>38</v>
      </c>
      <c r="E47" s="17" t="str">
        <f t="shared" si="0"/>
        <v>洞口县乡镇事业单位帮扶乡村振兴</v>
      </c>
      <c r="F47" s="19"/>
      <c r="G47" s="17" t="s">
        <v>122</v>
      </c>
      <c r="H47" s="17" t="s">
        <v>70</v>
      </c>
      <c r="I47" s="28">
        <v>28</v>
      </c>
      <c r="J47" s="33">
        <v>65.7</v>
      </c>
      <c r="K47" s="30">
        <v>78.58</v>
      </c>
      <c r="L47" s="31">
        <v>70.852</v>
      </c>
      <c r="M47" s="28">
        <v>27</v>
      </c>
      <c r="N47" s="28" t="s">
        <v>24</v>
      </c>
      <c r="O47" s="34"/>
    </row>
    <row r="48" s="2" customFormat="1" ht="25" customHeight="1" spans="1:15">
      <c r="A48" s="11">
        <v>46</v>
      </c>
      <c r="B48" s="16" t="s">
        <v>123</v>
      </c>
      <c r="C48" s="17" t="s">
        <v>68</v>
      </c>
      <c r="D48" s="17" t="s">
        <v>38</v>
      </c>
      <c r="E48" s="17" t="str">
        <f t="shared" si="0"/>
        <v>洞口县乡镇事业单位帮扶乡村振兴</v>
      </c>
      <c r="F48" s="19"/>
      <c r="G48" s="17" t="s">
        <v>124</v>
      </c>
      <c r="H48" s="17" t="s">
        <v>70</v>
      </c>
      <c r="I48" s="28">
        <v>8</v>
      </c>
      <c r="J48" s="33">
        <v>66.7</v>
      </c>
      <c r="K48" s="30">
        <v>76.94</v>
      </c>
      <c r="L48" s="31">
        <v>70.796</v>
      </c>
      <c r="M48" s="28">
        <v>28</v>
      </c>
      <c r="N48" s="28" t="s">
        <v>24</v>
      </c>
      <c r="O48" s="34"/>
    </row>
    <row r="49" s="2" customFormat="1" ht="25" customHeight="1" spans="1:15">
      <c r="A49" s="11">
        <v>47</v>
      </c>
      <c r="B49" s="16" t="s">
        <v>125</v>
      </c>
      <c r="C49" s="17" t="s">
        <v>68</v>
      </c>
      <c r="D49" s="17" t="s">
        <v>38</v>
      </c>
      <c r="E49" s="17" t="str">
        <f t="shared" si="0"/>
        <v>洞口县乡镇事业单位帮扶乡村振兴</v>
      </c>
      <c r="F49" s="19"/>
      <c r="G49" s="17" t="s">
        <v>126</v>
      </c>
      <c r="H49" s="17" t="s">
        <v>70</v>
      </c>
      <c r="I49" s="28">
        <v>27</v>
      </c>
      <c r="J49" s="33">
        <v>67.1</v>
      </c>
      <c r="K49" s="30">
        <v>75.98</v>
      </c>
      <c r="L49" s="31">
        <v>70.652</v>
      </c>
      <c r="M49" s="28">
        <v>29</v>
      </c>
      <c r="N49" s="28" t="s">
        <v>24</v>
      </c>
      <c r="O49" s="34"/>
    </row>
    <row r="50" s="2" customFormat="1" ht="25" customHeight="1" spans="1:15">
      <c r="A50" s="11">
        <v>48</v>
      </c>
      <c r="B50" s="16" t="s">
        <v>127</v>
      </c>
      <c r="C50" s="17" t="s">
        <v>68</v>
      </c>
      <c r="D50" s="17" t="s">
        <v>38</v>
      </c>
      <c r="E50" s="17" t="str">
        <f t="shared" si="0"/>
        <v>洞口县乡镇事业单位帮扶乡村振兴</v>
      </c>
      <c r="F50" s="19"/>
      <c r="G50" s="17" t="s">
        <v>128</v>
      </c>
      <c r="H50" s="17" t="s">
        <v>70</v>
      </c>
      <c r="I50" s="28">
        <v>37</v>
      </c>
      <c r="J50" s="33">
        <v>65.7</v>
      </c>
      <c r="K50" s="30">
        <v>78.06</v>
      </c>
      <c r="L50" s="31">
        <v>70.644</v>
      </c>
      <c r="M50" s="28">
        <v>30</v>
      </c>
      <c r="N50" s="28" t="s">
        <v>24</v>
      </c>
      <c r="O50" s="34"/>
    </row>
    <row r="51" s="2" customFormat="1" ht="25" customHeight="1" spans="1:15">
      <c r="A51" s="11">
        <v>49</v>
      </c>
      <c r="B51" s="16" t="s">
        <v>129</v>
      </c>
      <c r="C51" s="17" t="s">
        <v>68</v>
      </c>
      <c r="D51" s="17" t="s">
        <v>38</v>
      </c>
      <c r="E51" s="17" t="str">
        <f t="shared" si="0"/>
        <v>洞口县乡镇事业单位帮扶乡村振兴</v>
      </c>
      <c r="F51" s="19"/>
      <c r="G51" s="17" t="s">
        <v>130</v>
      </c>
      <c r="H51" s="17" t="s">
        <v>70</v>
      </c>
      <c r="I51" s="28">
        <v>7</v>
      </c>
      <c r="J51" s="33">
        <v>66.1</v>
      </c>
      <c r="K51" s="30">
        <v>77.42</v>
      </c>
      <c r="L51" s="31">
        <v>70.628</v>
      </c>
      <c r="M51" s="28">
        <v>31</v>
      </c>
      <c r="N51" s="28" t="s">
        <v>24</v>
      </c>
      <c r="O51" s="34"/>
    </row>
    <row r="52" s="2" customFormat="1" ht="25" customHeight="1" spans="1:15">
      <c r="A52" s="11">
        <v>50</v>
      </c>
      <c r="B52" s="16" t="s">
        <v>131</v>
      </c>
      <c r="C52" s="17" t="s">
        <v>68</v>
      </c>
      <c r="D52" s="17" t="s">
        <v>38</v>
      </c>
      <c r="E52" s="17" t="str">
        <f t="shared" si="0"/>
        <v>洞口县乡镇事业单位帮扶乡村振兴</v>
      </c>
      <c r="F52" s="19"/>
      <c r="G52" s="17" t="s">
        <v>132</v>
      </c>
      <c r="H52" s="17" t="s">
        <v>70</v>
      </c>
      <c r="I52" s="28">
        <v>35</v>
      </c>
      <c r="J52" s="33">
        <v>65.3</v>
      </c>
      <c r="K52" s="30">
        <v>78.6</v>
      </c>
      <c r="L52" s="31">
        <v>70.62</v>
      </c>
      <c r="M52" s="28">
        <v>32</v>
      </c>
      <c r="N52" s="28" t="s">
        <v>24</v>
      </c>
      <c r="O52" s="34"/>
    </row>
    <row r="53" s="2" customFormat="1" ht="25" customHeight="1" spans="1:15">
      <c r="A53" s="11">
        <v>51</v>
      </c>
      <c r="B53" s="16" t="s">
        <v>133</v>
      </c>
      <c r="C53" s="17" t="s">
        <v>68</v>
      </c>
      <c r="D53" s="17" t="s">
        <v>38</v>
      </c>
      <c r="E53" s="17" t="str">
        <f t="shared" si="0"/>
        <v>洞口县乡镇事业单位帮扶乡村振兴</v>
      </c>
      <c r="F53" s="19"/>
      <c r="G53" s="17" t="s">
        <v>134</v>
      </c>
      <c r="H53" s="17" t="s">
        <v>70</v>
      </c>
      <c r="I53" s="28">
        <v>15</v>
      </c>
      <c r="J53" s="33">
        <v>65.8</v>
      </c>
      <c r="K53" s="30">
        <v>77.76</v>
      </c>
      <c r="L53" s="31">
        <v>70.584</v>
      </c>
      <c r="M53" s="28">
        <v>33</v>
      </c>
      <c r="N53" s="28" t="s">
        <v>24</v>
      </c>
      <c r="O53" s="36"/>
    </row>
    <row r="54" s="2" customFormat="1" ht="25" customHeight="1" spans="1:15">
      <c r="A54" s="11">
        <v>52</v>
      </c>
      <c r="B54" s="16" t="s">
        <v>135</v>
      </c>
      <c r="C54" s="17" t="s">
        <v>68</v>
      </c>
      <c r="D54" s="17" t="s">
        <v>38</v>
      </c>
      <c r="E54" s="17" t="str">
        <f t="shared" si="0"/>
        <v>洞口县乡镇事业单位帮扶乡村振兴</v>
      </c>
      <c r="F54" s="19"/>
      <c r="G54" s="17" t="s">
        <v>136</v>
      </c>
      <c r="H54" s="17" t="s">
        <v>70</v>
      </c>
      <c r="I54" s="28">
        <v>16</v>
      </c>
      <c r="J54" s="33">
        <v>65.5</v>
      </c>
      <c r="K54" s="30">
        <v>77.52</v>
      </c>
      <c r="L54" s="31">
        <v>70.308</v>
      </c>
      <c r="M54" s="28">
        <v>34</v>
      </c>
      <c r="N54" s="28" t="s">
        <v>24</v>
      </c>
      <c r="O54" s="34"/>
    </row>
    <row r="55" s="2" customFormat="1" ht="25" customHeight="1" spans="1:15">
      <c r="A55" s="11">
        <v>53</v>
      </c>
      <c r="B55" s="16" t="s">
        <v>137</v>
      </c>
      <c r="C55" s="17" t="s">
        <v>68</v>
      </c>
      <c r="D55" s="17" t="s">
        <v>38</v>
      </c>
      <c r="E55" s="17" t="str">
        <f t="shared" si="0"/>
        <v>洞口县乡镇事业单位帮扶乡村振兴</v>
      </c>
      <c r="F55" s="19"/>
      <c r="G55" s="17" t="s">
        <v>138</v>
      </c>
      <c r="H55" s="17" t="s">
        <v>70</v>
      </c>
      <c r="I55" s="28">
        <v>33</v>
      </c>
      <c r="J55" s="33">
        <v>65.5</v>
      </c>
      <c r="K55" s="30">
        <v>77.32</v>
      </c>
      <c r="L55" s="31">
        <v>70.228</v>
      </c>
      <c r="M55" s="28">
        <v>35</v>
      </c>
      <c r="N55" s="28" t="s">
        <v>24</v>
      </c>
      <c r="O55" s="34"/>
    </row>
    <row r="56" s="2" customFormat="1" ht="25" customHeight="1" spans="1:15">
      <c r="A56" s="11">
        <v>54</v>
      </c>
      <c r="B56" s="16" t="s">
        <v>139</v>
      </c>
      <c r="C56" s="17" t="s">
        <v>68</v>
      </c>
      <c r="D56" s="17" t="s">
        <v>38</v>
      </c>
      <c r="E56" s="17" t="str">
        <f t="shared" si="0"/>
        <v>洞口县乡镇事业单位帮扶乡村振兴</v>
      </c>
      <c r="F56" s="19"/>
      <c r="G56" s="17" t="s">
        <v>140</v>
      </c>
      <c r="H56" s="17" t="s">
        <v>70</v>
      </c>
      <c r="I56" s="28">
        <v>25</v>
      </c>
      <c r="J56" s="33">
        <v>67.9</v>
      </c>
      <c r="K56" s="30">
        <v>70</v>
      </c>
      <c r="L56" s="31">
        <v>68.74</v>
      </c>
      <c r="M56" s="28">
        <v>36</v>
      </c>
      <c r="N56" s="28" t="s">
        <v>24</v>
      </c>
      <c r="O56" s="34"/>
    </row>
    <row r="57" s="2" customFormat="1" ht="25" customHeight="1" spans="1:15">
      <c r="A57" s="11">
        <v>55</v>
      </c>
      <c r="B57" s="16" t="s">
        <v>141</v>
      </c>
      <c r="C57" s="17" t="s">
        <v>68</v>
      </c>
      <c r="D57" s="17" t="s">
        <v>38</v>
      </c>
      <c r="E57" s="17" t="str">
        <f t="shared" si="0"/>
        <v>洞口县乡镇事业单位帮扶乡村振兴</v>
      </c>
      <c r="F57" s="20"/>
      <c r="G57" s="17" t="s">
        <v>142</v>
      </c>
      <c r="H57" s="17" t="s">
        <v>70</v>
      </c>
      <c r="I57" s="28">
        <v>18</v>
      </c>
      <c r="J57" s="33">
        <v>65.2</v>
      </c>
      <c r="K57" s="30">
        <v>71.64</v>
      </c>
      <c r="L57" s="31">
        <v>67.776</v>
      </c>
      <c r="M57" s="28">
        <v>37</v>
      </c>
      <c r="N57" s="28" t="s">
        <v>24</v>
      </c>
      <c r="O57" s="34"/>
    </row>
    <row r="58" s="2" customFormat="1" ht="25" customHeight="1" spans="1:15">
      <c r="A58" s="11">
        <v>56</v>
      </c>
      <c r="B58" s="12" t="s">
        <v>143</v>
      </c>
      <c r="C58" s="11" t="s">
        <v>144</v>
      </c>
      <c r="D58" s="11" t="s">
        <v>29</v>
      </c>
      <c r="E58" s="11" t="str">
        <f t="shared" si="0"/>
        <v>隆回县高平镇中心卫生院口腔医学岗位支医</v>
      </c>
      <c r="F58" s="13">
        <v>1</v>
      </c>
      <c r="G58" s="11" t="s">
        <v>145</v>
      </c>
      <c r="H58" s="11" t="s">
        <v>31</v>
      </c>
      <c r="I58" s="28">
        <v>9</v>
      </c>
      <c r="J58" s="29">
        <v>60.5</v>
      </c>
      <c r="K58" s="30">
        <v>80.2</v>
      </c>
      <c r="L58" s="31">
        <v>68.38</v>
      </c>
      <c r="M58" s="28">
        <v>1</v>
      </c>
      <c r="N58" s="28" t="s">
        <v>21</v>
      </c>
      <c r="O58" s="28"/>
    </row>
    <row r="59" s="2" customFormat="1" ht="25" customHeight="1" spans="1:15">
      <c r="A59" s="11">
        <v>57</v>
      </c>
      <c r="B59" s="12" t="s">
        <v>146</v>
      </c>
      <c r="C59" s="11" t="s">
        <v>144</v>
      </c>
      <c r="D59" s="11" t="s">
        <v>29</v>
      </c>
      <c r="E59" s="11" t="str">
        <f t="shared" si="0"/>
        <v>隆回县高平镇中心卫生院口腔医学岗位支医</v>
      </c>
      <c r="F59" s="15"/>
      <c r="G59" s="11" t="s">
        <v>147</v>
      </c>
      <c r="H59" s="11" t="s">
        <v>31</v>
      </c>
      <c r="I59" s="28">
        <v>6</v>
      </c>
      <c r="J59" s="29">
        <v>59</v>
      </c>
      <c r="K59" s="30">
        <v>80.16</v>
      </c>
      <c r="L59" s="31">
        <v>67.464</v>
      </c>
      <c r="M59" s="28">
        <v>2</v>
      </c>
      <c r="N59" s="28" t="s">
        <v>24</v>
      </c>
      <c r="O59" s="28"/>
    </row>
    <row r="60" s="2" customFormat="1" ht="25" customHeight="1" spans="1:15">
      <c r="A60" s="11">
        <v>58</v>
      </c>
      <c r="B60" s="12" t="s">
        <v>148</v>
      </c>
      <c r="C60" s="11" t="s">
        <v>149</v>
      </c>
      <c r="D60" s="11" t="s">
        <v>29</v>
      </c>
      <c r="E60" s="11" t="str">
        <f t="shared" si="0"/>
        <v>隆回县高平镇中心卫生院影像岗位支医</v>
      </c>
      <c r="F60" s="13">
        <v>1</v>
      </c>
      <c r="G60" s="11" t="s">
        <v>150</v>
      </c>
      <c r="H60" s="11" t="s">
        <v>31</v>
      </c>
      <c r="I60" s="28">
        <v>17</v>
      </c>
      <c r="J60" s="29">
        <v>60.3</v>
      </c>
      <c r="K60" s="30">
        <v>79.54</v>
      </c>
      <c r="L60" s="31">
        <v>67.996</v>
      </c>
      <c r="M60" s="28">
        <v>1</v>
      </c>
      <c r="N60" s="28" t="s">
        <v>21</v>
      </c>
      <c r="O60" s="28"/>
    </row>
    <row r="61" s="2" customFormat="1" ht="25" customHeight="1" spans="1:15">
      <c r="A61" s="11">
        <v>59</v>
      </c>
      <c r="B61" s="12" t="s">
        <v>151</v>
      </c>
      <c r="C61" s="11" t="s">
        <v>149</v>
      </c>
      <c r="D61" s="11" t="s">
        <v>29</v>
      </c>
      <c r="E61" s="11" t="str">
        <f t="shared" si="0"/>
        <v>隆回县高平镇中心卫生院影像岗位支医</v>
      </c>
      <c r="F61" s="15"/>
      <c r="G61" s="11" t="s">
        <v>152</v>
      </c>
      <c r="H61" s="11" t="s">
        <v>31</v>
      </c>
      <c r="I61" s="28">
        <v>16</v>
      </c>
      <c r="J61" s="29">
        <v>59.8</v>
      </c>
      <c r="K61" s="30">
        <v>77.4</v>
      </c>
      <c r="L61" s="31">
        <v>66.84</v>
      </c>
      <c r="M61" s="28">
        <v>2</v>
      </c>
      <c r="N61" s="28" t="s">
        <v>24</v>
      </c>
      <c r="O61" s="28"/>
    </row>
    <row r="62" s="2" customFormat="1" ht="98" spans="1:15">
      <c r="A62" s="11">
        <v>60</v>
      </c>
      <c r="B62" s="21" t="s">
        <v>153</v>
      </c>
      <c r="C62" s="22" t="s">
        <v>154</v>
      </c>
      <c r="D62" s="22" t="s">
        <v>18</v>
      </c>
      <c r="E62" s="22" t="str">
        <f t="shared" si="0"/>
        <v>隆回县农村乡镇中小学校支教</v>
      </c>
      <c r="F62" s="23">
        <v>3</v>
      </c>
      <c r="G62" s="22" t="s">
        <v>155</v>
      </c>
      <c r="H62" s="22" t="s">
        <v>20</v>
      </c>
      <c r="I62" s="37">
        <v>6</v>
      </c>
      <c r="J62" s="38">
        <v>67</v>
      </c>
      <c r="K62" s="39">
        <v>76.7</v>
      </c>
      <c r="L62" s="40">
        <v>70.88</v>
      </c>
      <c r="M62" s="37">
        <v>1</v>
      </c>
      <c r="N62" s="37" t="s">
        <v>24</v>
      </c>
      <c r="O62" s="41" t="s">
        <v>156</v>
      </c>
    </row>
    <row r="63" s="2" customFormat="1" ht="98" spans="1:15">
      <c r="A63" s="11">
        <v>61</v>
      </c>
      <c r="B63" s="21" t="s">
        <v>157</v>
      </c>
      <c r="C63" s="22" t="s">
        <v>154</v>
      </c>
      <c r="D63" s="22" t="s">
        <v>18</v>
      </c>
      <c r="E63" s="22" t="str">
        <f t="shared" si="0"/>
        <v>隆回县农村乡镇中小学校支教</v>
      </c>
      <c r="F63" s="24"/>
      <c r="G63" s="22" t="s">
        <v>158</v>
      </c>
      <c r="H63" s="22" t="s">
        <v>20</v>
      </c>
      <c r="I63" s="37">
        <v>28</v>
      </c>
      <c r="J63" s="38">
        <v>59.4</v>
      </c>
      <c r="K63" s="39">
        <v>80.04</v>
      </c>
      <c r="L63" s="40">
        <v>67.656</v>
      </c>
      <c r="M63" s="37">
        <v>2</v>
      </c>
      <c r="N63" s="37" t="s">
        <v>24</v>
      </c>
      <c r="O63" s="41" t="s">
        <v>156</v>
      </c>
    </row>
    <row r="64" s="2" customFormat="1" ht="98" spans="1:15">
      <c r="A64" s="11">
        <v>62</v>
      </c>
      <c r="B64" s="21" t="s">
        <v>159</v>
      </c>
      <c r="C64" s="22" t="s">
        <v>154</v>
      </c>
      <c r="D64" s="22" t="s">
        <v>18</v>
      </c>
      <c r="E64" s="22" t="str">
        <f t="shared" si="0"/>
        <v>隆回县农村乡镇中小学校支教</v>
      </c>
      <c r="F64" s="25"/>
      <c r="G64" s="22" t="s">
        <v>160</v>
      </c>
      <c r="H64" s="22" t="s">
        <v>20</v>
      </c>
      <c r="I64" s="37">
        <v>12</v>
      </c>
      <c r="J64" s="38">
        <v>54.9</v>
      </c>
      <c r="K64" s="39">
        <v>77.86</v>
      </c>
      <c r="L64" s="40">
        <v>64.084</v>
      </c>
      <c r="M64" s="37">
        <v>3</v>
      </c>
      <c r="N64" s="37" t="s">
        <v>24</v>
      </c>
      <c r="O64" s="41" t="s">
        <v>156</v>
      </c>
    </row>
    <row r="65" s="2" customFormat="1" ht="25" customHeight="1" spans="1:15">
      <c r="A65" s="11">
        <v>63</v>
      </c>
      <c r="B65" s="16" t="s">
        <v>161</v>
      </c>
      <c r="C65" s="17" t="s">
        <v>162</v>
      </c>
      <c r="D65" s="17" t="s">
        <v>38</v>
      </c>
      <c r="E65" s="17" t="str">
        <f t="shared" si="0"/>
        <v>邵东市属乡镇（街道办）事业单位帮扶乡村振兴</v>
      </c>
      <c r="F65" s="18">
        <v>10</v>
      </c>
      <c r="G65" s="17" t="s">
        <v>163</v>
      </c>
      <c r="H65" s="17" t="s">
        <v>164</v>
      </c>
      <c r="I65" s="28">
        <v>21</v>
      </c>
      <c r="J65" s="33">
        <v>71.9</v>
      </c>
      <c r="K65" s="30">
        <v>80.04</v>
      </c>
      <c r="L65" s="31">
        <v>75.156</v>
      </c>
      <c r="M65" s="28">
        <v>1</v>
      </c>
      <c r="N65" s="28" t="s">
        <v>21</v>
      </c>
      <c r="O65" s="34"/>
    </row>
    <row r="66" s="2" customFormat="1" ht="25" customHeight="1" spans="1:15">
      <c r="A66" s="11">
        <v>64</v>
      </c>
      <c r="B66" s="16" t="s">
        <v>165</v>
      </c>
      <c r="C66" s="17" t="s">
        <v>162</v>
      </c>
      <c r="D66" s="17" t="s">
        <v>38</v>
      </c>
      <c r="E66" s="17" t="str">
        <f t="shared" si="0"/>
        <v>邵东市属乡镇（街道办）事业单位帮扶乡村振兴</v>
      </c>
      <c r="F66" s="19"/>
      <c r="G66" s="17" t="s">
        <v>166</v>
      </c>
      <c r="H66" s="17" t="s">
        <v>164</v>
      </c>
      <c r="I66" s="28">
        <v>10</v>
      </c>
      <c r="J66" s="33">
        <v>72.7</v>
      </c>
      <c r="K66" s="30">
        <v>78.78</v>
      </c>
      <c r="L66" s="31">
        <v>75.132</v>
      </c>
      <c r="M66" s="28">
        <v>2</v>
      </c>
      <c r="N66" s="28" t="s">
        <v>21</v>
      </c>
      <c r="O66" s="34"/>
    </row>
    <row r="67" s="2" customFormat="1" ht="25" customHeight="1" spans="1:15">
      <c r="A67" s="11">
        <v>65</v>
      </c>
      <c r="B67" s="16" t="s">
        <v>167</v>
      </c>
      <c r="C67" s="17" t="s">
        <v>162</v>
      </c>
      <c r="D67" s="17" t="s">
        <v>38</v>
      </c>
      <c r="E67" s="17" t="str">
        <f t="shared" ref="E67:E130" si="1">C67&amp;D67</f>
        <v>邵东市属乡镇（街道办）事业单位帮扶乡村振兴</v>
      </c>
      <c r="F67" s="19"/>
      <c r="G67" s="17" t="s">
        <v>168</v>
      </c>
      <c r="H67" s="17" t="s">
        <v>164</v>
      </c>
      <c r="I67" s="28">
        <v>15</v>
      </c>
      <c r="J67" s="33">
        <v>72.6</v>
      </c>
      <c r="K67" s="30">
        <v>77.58</v>
      </c>
      <c r="L67" s="31">
        <v>74.592</v>
      </c>
      <c r="M67" s="28">
        <v>3</v>
      </c>
      <c r="N67" s="28" t="s">
        <v>21</v>
      </c>
      <c r="O67" s="34"/>
    </row>
    <row r="68" s="2" customFormat="1" ht="25" customHeight="1" spans="1:15">
      <c r="A68" s="11">
        <v>66</v>
      </c>
      <c r="B68" s="16" t="s">
        <v>169</v>
      </c>
      <c r="C68" s="17" t="s">
        <v>162</v>
      </c>
      <c r="D68" s="17" t="s">
        <v>38</v>
      </c>
      <c r="E68" s="17" t="str">
        <f t="shared" si="1"/>
        <v>邵东市属乡镇（街道办）事业单位帮扶乡村振兴</v>
      </c>
      <c r="F68" s="19"/>
      <c r="G68" s="17" t="s">
        <v>170</v>
      </c>
      <c r="H68" s="17" t="s">
        <v>164</v>
      </c>
      <c r="I68" s="28">
        <v>7</v>
      </c>
      <c r="J68" s="33">
        <v>71.2</v>
      </c>
      <c r="K68" s="30">
        <v>79.16</v>
      </c>
      <c r="L68" s="31">
        <v>74.384</v>
      </c>
      <c r="M68" s="28">
        <v>4</v>
      </c>
      <c r="N68" s="28" t="s">
        <v>21</v>
      </c>
      <c r="O68" s="34"/>
    </row>
    <row r="69" s="2" customFormat="1" ht="25" customHeight="1" spans="1:15">
      <c r="A69" s="11">
        <v>67</v>
      </c>
      <c r="B69" s="16" t="s">
        <v>171</v>
      </c>
      <c r="C69" s="17" t="s">
        <v>162</v>
      </c>
      <c r="D69" s="17" t="s">
        <v>38</v>
      </c>
      <c r="E69" s="17" t="str">
        <f t="shared" si="1"/>
        <v>邵东市属乡镇（街道办）事业单位帮扶乡村振兴</v>
      </c>
      <c r="F69" s="19"/>
      <c r="G69" s="17" t="s">
        <v>172</v>
      </c>
      <c r="H69" s="17" t="s">
        <v>164</v>
      </c>
      <c r="I69" s="28">
        <v>8</v>
      </c>
      <c r="J69" s="33">
        <v>70.3</v>
      </c>
      <c r="K69" s="30">
        <v>80.02</v>
      </c>
      <c r="L69" s="31">
        <v>74.188</v>
      </c>
      <c r="M69" s="28">
        <v>5</v>
      </c>
      <c r="N69" s="28" t="s">
        <v>21</v>
      </c>
      <c r="O69" s="34"/>
    </row>
    <row r="70" s="2" customFormat="1" ht="25" customHeight="1" spans="1:15">
      <c r="A70" s="11">
        <v>68</v>
      </c>
      <c r="B70" s="16" t="s">
        <v>173</v>
      </c>
      <c r="C70" s="17" t="s">
        <v>162</v>
      </c>
      <c r="D70" s="17" t="s">
        <v>38</v>
      </c>
      <c r="E70" s="17" t="str">
        <f t="shared" si="1"/>
        <v>邵东市属乡镇（街道办）事业单位帮扶乡村振兴</v>
      </c>
      <c r="F70" s="19"/>
      <c r="G70" s="17" t="s">
        <v>174</v>
      </c>
      <c r="H70" s="17" t="s">
        <v>164</v>
      </c>
      <c r="I70" s="28">
        <v>23</v>
      </c>
      <c r="J70" s="33">
        <v>70.7</v>
      </c>
      <c r="K70" s="30">
        <v>79.28</v>
      </c>
      <c r="L70" s="31">
        <v>74.132</v>
      </c>
      <c r="M70" s="28">
        <v>6</v>
      </c>
      <c r="N70" s="28" t="s">
        <v>21</v>
      </c>
      <c r="O70" s="34"/>
    </row>
    <row r="71" s="2" customFormat="1" ht="25" customHeight="1" spans="1:15">
      <c r="A71" s="11">
        <v>69</v>
      </c>
      <c r="B71" s="16" t="s">
        <v>175</v>
      </c>
      <c r="C71" s="17" t="s">
        <v>162</v>
      </c>
      <c r="D71" s="17" t="s">
        <v>38</v>
      </c>
      <c r="E71" s="17" t="str">
        <f t="shared" si="1"/>
        <v>邵东市属乡镇（街道办）事业单位帮扶乡村振兴</v>
      </c>
      <c r="F71" s="19"/>
      <c r="G71" s="17" t="s">
        <v>176</v>
      </c>
      <c r="H71" s="17" t="s">
        <v>164</v>
      </c>
      <c r="I71" s="28">
        <v>13</v>
      </c>
      <c r="J71" s="33">
        <v>69.5</v>
      </c>
      <c r="K71" s="30">
        <v>80.28</v>
      </c>
      <c r="L71" s="31">
        <v>73.812</v>
      </c>
      <c r="M71" s="28">
        <v>7</v>
      </c>
      <c r="N71" s="28" t="s">
        <v>21</v>
      </c>
      <c r="O71" s="34"/>
    </row>
    <row r="72" s="2" customFormat="1" ht="25" customHeight="1" spans="1:15">
      <c r="A72" s="11">
        <v>70</v>
      </c>
      <c r="B72" s="16" t="s">
        <v>177</v>
      </c>
      <c r="C72" s="17" t="s">
        <v>162</v>
      </c>
      <c r="D72" s="17" t="s">
        <v>38</v>
      </c>
      <c r="E72" s="17" t="str">
        <f t="shared" si="1"/>
        <v>邵东市属乡镇（街道办）事业单位帮扶乡村振兴</v>
      </c>
      <c r="F72" s="19"/>
      <c r="G72" s="17" t="s">
        <v>178</v>
      </c>
      <c r="H72" s="17" t="s">
        <v>164</v>
      </c>
      <c r="I72" s="28">
        <v>5</v>
      </c>
      <c r="J72" s="33">
        <v>67.1</v>
      </c>
      <c r="K72" s="30">
        <v>80.78</v>
      </c>
      <c r="L72" s="31">
        <v>72.572</v>
      </c>
      <c r="M72" s="28">
        <v>8</v>
      </c>
      <c r="N72" s="28" t="s">
        <v>21</v>
      </c>
      <c r="O72" s="34"/>
    </row>
    <row r="73" s="2" customFormat="1" ht="25" customHeight="1" spans="1:15">
      <c r="A73" s="11">
        <v>71</v>
      </c>
      <c r="B73" s="16" t="s">
        <v>179</v>
      </c>
      <c r="C73" s="17" t="s">
        <v>162</v>
      </c>
      <c r="D73" s="17" t="s">
        <v>38</v>
      </c>
      <c r="E73" s="17" t="str">
        <f t="shared" si="1"/>
        <v>邵东市属乡镇（街道办）事业单位帮扶乡村振兴</v>
      </c>
      <c r="F73" s="19"/>
      <c r="G73" s="17" t="s">
        <v>180</v>
      </c>
      <c r="H73" s="17" t="s">
        <v>164</v>
      </c>
      <c r="I73" s="17">
        <v>16</v>
      </c>
      <c r="J73" s="33">
        <v>66.7</v>
      </c>
      <c r="K73" s="30">
        <v>80.94</v>
      </c>
      <c r="L73" s="31">
        <v>72.396</v>
      </c>
      <c r="M73" s="28">
        <v>9</v>
      </c>
      <c r="N73" s="28" t="s">
        <v>21</v>
      </c>
      <c r="O73" s="34"/>
    </row>
    <row r="74" s="2" customFormat="1" ht="25" customHeight="1" spans="1:15">
      <c r="A74" s="11">
        <v>72</v>
      </c>
      <c r="B74" s="16" t="s">
        <v>181</v>
      </c>
      <c r="C74" s="17" t="s">
        <v>162</v>
      </c>
      <c r="D74" s="17" t="s">
        <v>38</v>
      </c>
      <c r="E74" s="17" t="str">
        <f t="shared" si="1"/>
        <v>邵东市属乡镇（街道办）事业单位帮扶乡村振兴</v>
      </c>
      <c r="F74" s="19"/>
      <c r="G74" s="17" t="s">
        <v>182</v>
      </c>
      <c r="H74" s="17" t="s">
        <v>164</v>
      </c>
      <c r="I74" s="17">
        <v>26</v>
      </c>
      <c r="J74" s="33">
        <v>65.7</v>
      </c>
      <c r="K74" s="30">
        <v>80.76</v>
      </c>
      <c r="L74" s="31">
        <v>71.724</v>
      </c>
      <c r="M74" s="28">
        <v>10</v>
      </c>
      <c r="N74" s="28" t="s">
        <v>21</v>
      </c>
      <c r="O74" s="34"/>
    </row>
    <row r="75" s="4" customFormat="1" ht="25" customHeight="1" spans="1:15">
      <c r="A75" s="11">
        <v>73</v>
      </c>
      <c r="B75" s="16" t="s">
        <v>183</v>
      </c>
      <c r="C75" s="17" t="s">
        <v>162</v>
      </c>
      <c r="D75" s="17" t="s">
        <v>38</v>
      </c>
      <c r="E75" s="17" t="str">
        <f t="shared" si="1"/>
        <v>邵东市属乡镇（街道办）事业单位帮扶乡村振兴</v>
      </c>
      <c r="F75" s="19"/>
      <c r="G75" s="17" t="s">
        <v>184</v>
      </c>
      <c r="H75" s="17" t="s">
        <v>164</v>
      </c>
      <c r="I75" s="17">
        <v>25</v>
      </c>
      <c r="J75" s="33">
        <v>66.3</v>
      </c>
      <c r="K75" s="30">
        <v>79.58</v>
      </c>
      <c r="L75" s="31">
        <v>71.612</v>
      </c>
      <c r="M75" s="28">
        <v>11</v>
      </c>
      <c r="N75" s="28" t="s">
        <v>24</v>
      </c>
      <c r="O75" s="34"/>
    </row>
    <row r="76" s="2" customFormat="1" ht="25" customHeight="1" spans="1:15">
      <c r="A76" s="11">
        <v>74</v>
      </c>
      <c r="B76" s="16" t="s">
        <v>185</v>
      </c>
      <c r="C76" s="17" t="s">
        <v>162</v>
      </c>
      <c r="D76" s="17" t="s">
        <v>38</v>
      </c>
      <c r="E76" s="17" t="str">
        <f t="shared" si="1"/>
        <v>邵东市属乡镇（街道办）事业单位帮扶乡村振兴</v>
      </c>
      <c r="F76" s="19"/>
      <c r="G76" s="17" t="s">
        <v>186</v>
      </c>
      <c r="H76" s="17" t="s">
        <v>164</v>
      </c>
      <c r="I76" s="17">
        <v>19</v>
      </c>
      <c r="J76" s="33">
        <v>65.5</v>
      </c>
      <c r="K76" s="30">
        <v>79.62</v>
      </c>
      <c r="L76" s="31">
        <v>71.148</v>
      </c>
      <c r="M76" s="28">
        <v>12</v>
      </c>
      <c r="N76" s="28" t="s">
        <v>24</v>
      </c>
      <c r="O76" s="34"/>
    </row>
    <row r="77" s="2" customFormat="1" ht="25" customHeight="1" spans="1:15">
      <c r="A77" s="11">
        <v>75</v>
      </c>
      <c r="B77" s="16" t="s">
        <v>187</v>
      </c>
      <c r="C77" s="17" t="s">
        <v>162</v>
      </c>
      <c r="D77" s="17" t="s">
        <v>38</v>
      </c>
      <c r="E77" s="17" t="str">
        <f t="shared" si="1"/>
        <v>邵东市属乡镇（街道办）事业单位帮扶乡村振兴</v>
      </c>
      <c r="F77" s="19"/>
      <c r="G77" s="17" t="s">
        <v>188</v>
      </c>
      <c r="H77" s="17" t="s">
        <v>164</v>
      </c>
      <c r="I77" s="17">
        <v>27</v>
      </c>
      <c r="J77" s="33">
        <v>66</v>
      </c>
      <c r="K77" s="30">
        <v>78.7</v>
      </c>
      <c r="L77" s="31">
        <v>71.08</v>
      </c>
      <c r="M77" s="28">
        <v>13</v>
      </c>
      <c r="N77" s="28" t="s">
        <v>24</v>
      </c>
      <c r="O77" s="34"/>
    </row>
    <row r="78" s="2" customFormat="1" ht="25" customHeight="1" spans="1:15">
      <c r="A78" s="11">
        <v>76</v>
      </c>
      <c r="B78" s="16" t="s">
        <v>189</v>
      </c>
      <c r="C78" s="17" t="s">
        <v>162</v>
      </c>
      <c r="D78" s="17" t="s">
        <v>38</v>
      </c>
      <c r="E78" s="17" t="str">
        <f t="shared" si="1"/>
        <v>邵东市属乡镇（街道办）事业单位帮扶乡村振兴</v>
      </c>
      <c r="F78" s="19"/>
      <c r="G78" s="17" t="s">
        <v>190</v>
      </c>
      <c r="H78" s="17" t="s">
        <v>164</v>
      </c>
      <c r="I78" s="17">
        <v>3</v>
      </c>
      <c r="J78" s="33">
        <v>65.8</v>
      </c>
      <c r="K78" s="30">
        <v>79</v>
      </c>
      <c r="L78" s="31">
        <v>71.08</v>
      </c>
      <c r="M78" s="28">
        <v>13</v>
      </c>
      <c r="N78" s="28" t="s">
        <v>24</v>
      </c>
      <c r="O78" s="34"/>
    </row>
    <row r="79" s="2" customFormat="1" ht="25" customHeight="1" spans="1:15">
      <c r="A79" s="11">
        <v>77</v>
      </c>
      <c r="B79" s="16" t="s">
        <v>191</v>
      </c>
      <c r="C79" s="17" t="s">
        <v>162</v>
      </c>
      <c r="D79" s="17" t="s">
        <v>38</v>
      </c>
      <c r="E79" s="17" t="str">
        <f t="shared" si="1"/>
        <v>邵东市属乡镇（街道办）事业单位帮扶乡村振兴</v>
      </c>
      <c r="F79" s="19"/>
      <c r="G79" s="17" t="s">
        <v>192</v>
      </c>
      <c r="H79" s="17" t="s">
        <v>164</v>
      </c>
      <c r="I79" s="17">
        <v>12</v>
      </c>
      <c r="J79" s="33">
        <v>65.5</v>
      </c>
      <c r="K79" s="30">
        <v>78.82</v>
      </c>
      <c r="L79" s="31">
        <v>70.828</v>
      </c>
      <c r="M79" s="28">
        <v>15</v>
      </c>
      <c r="N79" s="28" t="s">
        <v>24</v>
      </c>
      <c r="O79" s="36"/>
    </row>
    <row r="80" s="2" customFormat="1" ht="25" customHeight="1" spans="1:15">
      <c r="A80" s="11">
        <v>78</v>
      </c>
      <c r="B80" s="16" t="s">
        <v>193</v>
      </c>
      <c r="C80" s="17" t="s">
        <v>162</v>
      </c>
      <c r="D80" s="17" t="s">
        <v>38</v>
      </c>
      <c r="E80" s="17" t="str">
        <f t="shared" si="1"/>
        <v>邵东市属乡镇（街道办）事业单位帮扶乡村振兴</v>
      </c>
      <c r="F80" s="19"/>
      <c r="G80" s="17" t="s">
        <v>194</v>
      </c>
      <c r="H80" s="17" t="s">
        <v>164</v>
      </c>
      <c r="I80" s="17">
        <v>9</v>
      </c>
      <c r="J80" s="33">
        <v>66.3</v>
      </c>
      <c r="K80" s="30">
        <v>77.28</v>
      </c>
      <c r="L80" s="31">
        <v>70.692</v>
      </c>
      <c r="M80" s="28">
        <v>16</v>
      </c>
      <c r="N80" s="28" t="s">
        <v>24</v>
      </c>
      <c r="O80" s="34"/>
    </row>
    <row r="81" s="2" customFormat="1" ht="25" customHeight="1" spans="1:15">
      <c r="A81" s="11">
        <v>79</v>
      </c>
      <c r="B81" s="16" t="s">
        <v>195</v>
      </c>
      <c r="C81" s="17" t="s">
        <v>162</v>
      </c>
      <c r="D81" s="17" t="s">
        <v>38</v>
      </c>
      <c r="E81" s="17" t="str">
        <f t="shared" si="1"/>
        <v>邵东市属乡镇（街道办）事业单位帮扶乡村振兴</v>
      </c>
      <c r="F81" s="19"/>
      <c r="G81" s="17" t="s">
        <v>196</v>
      </c>
      <c r="H81" s="17" t="s">
        <v>164</v>
      </c>
      <c r="I81" s="17">
        <v>1</v>
      </c>
      <c r="J81" s="33">
        <v>65.7</v>
      </c>
      <c r="K81" s="30">
        <v>78.12</v>
      </c>
      <c r="L81" s="31">
        <v>70.668</v>
      </c>
      <c r="M81" s="28">
        <v>17</v>
      </c>
      <c r="N81" s="28" t="s">
        <v>24</v>
      </c>
      <c r="O81" s="34"/>
    </row>
    <row r="82" s="2" customFormat="1" ht="25" customHeight="1" spans="1:15">
      <c r="A82" s="11">
        <v>80</v>
      </c>
      <c r="B82" s="16" t="s">
        <v>197</v>
      </c>
      <c r="C82" s="17" t="s">
        <v>162</v>
      </c>
      <c r="D82" s="17" t="s">
        <v>38</v>
      </c>
      <c r="E82" s="17" t="str">
        <f t="shared" si="1"/>
        <v>邵东市属乡镇（街道办）事业单位帮扶乡村振兴</v>
      </c>
      <c r="F82" s="19"/>
      <c r="G82" s="17" t="s">
        <v>198</v>
      </c>
      <c r="H82" s="17" t="s">
        <v>164</v>
      </c>
      <c r="I82" s="17">
        <v>4</v>
      </c>
      <c r="J82" s="33">
        <v>65.4</v>
      </c>
      <c r="K82" s="30">
        <v>76.98</v>
      </c>
      <c r="L82" s="31">
        <v>70.032</v>
      </c>
      <c r="M82" s="28">
        <v>18</v>
      </c>
      <c r="N82" s="28" t="s">
        <v>24</v>
      </c>
      <c r="O82" s="34"/>
    </row>
    <row r="83" s="2" customFormat="1" ht="25" customHeight="1" spans="1:15">
      <c r="A83" s="11">
        <v>81</v>
      </c>
      <c r="B83" s="16" t="s">
        <v>199</v>
      </c>
      <c r="C83" s="17" t="s">
        <v>162</v>
      </c>
      <c r="D83" s="17" t="s">
        <v>38</v>
      </c>
      <c r="E83" s="17" t="str">
        <f t="shared" si="1"/>
        <v>邵东市属乡镇（街道办）事业单位帮扶乡村振兴</v>
      </c>
      <c r="F83" s="19"/>
      <c r="G83" s="17" t="s">
        <v>200</v>
      </c>
      <c r="H83" s="17" t="s">
        <v>164</v>
      </c>
      <c r="I83" s="17">
        <v>11</v>
      </c>
      <c r="J83" s="33">
        <v>65.4</v>
      </c>
      <c r="K83" s="30">
        <v>76.2</v>
      </c>
      <c r="L83" s="31">
        <v>69.72</v>
      </c>
      <c r="M83" s="28">
        <v>19</v>
      </c>
      <c r="N83" s="28" t="s">
        <v>24</v>
      </c>
      <c r="O83" s="34"/>
    </row>
    <row r="84" s="2" customFormat="1" ht="25" customHeight="1" spans="1:15">
      <c r="A84" s="11">
        <v>82</v>
      </c>
      <c r="B84" s="16" t="s">
        <v>201</v>
      </c>
      <c r="C84" s="17" t="s">
        <v>162</v>
      </c>
      <c r="D84" s="17" t="s">
        <v>38</v>
      </c>
      <c r="E84" s="17" t="str">
        <f t="shared" si="1"/>
        <v>邵东市属乡镇（街道办）事业单位帮扶乡村振兴</v>
      </c>
      <c r="F84" s="20"/>
      <c r="G84" s="17" t="s">
        <v>202</v>
      </c>
      <c r="H84" s="17" t="s">
        <v>164</v>
      </c>
      <c r="I84" s="17">
        <v>24</v>
      </c>
      <c r="J84" s="33">
        <v>65.5</v>
      </c>
      <c r="K84" s="30">
        <v>75.58</v>
      </c>
      <c r="L84" s="31">
        <v>69.532</v>
      </c>
      <c r="M84" s="28">
        <v>20</v>
      </c>
      <c r="N84" s="28" t="s">
        <v>24</v>
      </c>
      <c r="O84" s="34"/>
    </row>
    <row r="85" s="2" customFormat="1" ht="25" customHeight="1" spans="1:15">
      <c r="A85" s="11">
        <v>83</v>
      </c>
      <c r="B85" s="12" t="s">
        <v>203</v>
      </c>
      <c r="C85" s="11" t="s">
        <v>204</v>
      </c>
      <c r="D85" s="11" t="s">
        <v>18</v>
      </c>
      <c r="E85" s="11" t="str">
        <f t="shared" si="1"/>
        <v>邵阳市双清区江口小学支教</v>
      </c>
      <c r="F85" s="13">
        <v>1</v>
      </c>
      <c r="G85" s="11" t="s">
        <v>205</v>
      </c>
      <c r="H85" s="11" t="s">
        <v>20</v>
      </c>
      <c r="I85" s="28">
        <v>3</v>
      </c>
      <c r="J85" s="29">
        <v>69</v>
      </c>
      <c r="K85" s="30">
        <v>81.16</v>
      </c>
      <c r="L85" s="31">
        <v>73.864</v>
      </c>
      <c r="M85" s="28">
        <v>1</v>
      </c>
      <c r="N85" s="28" t="s">
        <v>21</v>
      </c>
      <c r="O85" s="32"/>
    </row>
    <row r="86" s="2" customFormat="1" ht="25" customHeight="1" spans="1:15">
      <c r="A86" s="11">
        <v>84</v>
      </c>
      <c r="B86" s="12" t="s">
        <v>206</v>
      </c>
      <c r="C86" s="11" t="s">
        <v>204</v>
      </c>
      <c r="D86" s="11" t="s">
        <v>18</v>
      </c>
      <c r="E86" s="11" t="str">
        <f t="shared" si="1"/>
        <v>邵阳市双清区江口小学支教</v>
      </c>
      <c r="F86" s="14"/>
      <c r="G86" s="11" t="s">
        <v>207</v>
      </c>
      <c r="H86" s="11" t="s">
        <v>20</v>
      </c>
      <c r="I86" s="28">
        <v>11</v>
      </c>
      <c r="J86" s="29">
        <v>68.6</v>
      </c>
      <c r="K86" s="30">
        <v>80.94</v>
      </c>
      <c r="L86" s="31">
        <v>73.536</v>
      </c>
      <c r="M86" s="28">
        <v>2</v>
      </c>
      <c r="N86" s="28" t="s">
        <v>24</v>
      </c>
      <c r="O86" s="32"/>
    </row>
    <row r="87" s="2" customFormat="1" ht="25" customHeight="1" spans="1:15">
      <c r="A87" s="11">
        <v>85</v>
      </c>
      <c r="B87" s="12" t="s">
        <v>208</v>
      </c>
      <c r="C87" s="11" t="s">
        <v>204</v>
      </c>
      <c r="D87" s="11" t="s">
        <v>18</v>
      </c>
      <c r="E87" s="11" t="str">
        <f t="shared" si="1"/>
        <v>邵阳市双清区江口小学支教</v>
      </c>
      <c r="F87" s="14"/>
      <c r="G87" s="11" t="s">
        <v>209</v>
      </c>
      <c r="H87" s="11" t="s">
        <v>20</v>
      </c>
      <c r="I87" s="28">
        <v>24</v>
      </c>
      <c r="J87" s="29">
        <v>68.6</v>
      </c>
      <c r="K87" s="30">
        <v>79.22</v>
      </c>
      <c r="L87" s="31">
        <v>72.848</v>
      </c>
      <c r="M87" s="28">
        <v>3</v>
      </c>
      <c r="N87" s="28" t="s">
        <v>24</v>
      </c>
      <c r="O87" s="32"/>
    </row>
    <row r="88" s="2" customFormat="1" ht="25" customHeight="1" spans="1:15">
      <c r="A88" s="11">
        <v>86</v>
      </c>
      <c r="B88" s="12" t="s">
        <v>210</v>
      </c>
      <c r="C88" s="11" t="s">
        <v>204</v>
      </c>
      <c r="D88" s="11" t="s">
        <v>18</v>
      </c>
      <c r="E88" s="11" t="str">
        <f t="shared" si="1"/>
        <v>邵阳市双清区江口小学支教</v>
      </c>
      <c r="F88" s="14"/>
      <c r="G88" s="11" t="s">
        <v>211</v>
      </c>
      <c r="H88" s="11" t="s">
        <v>20</v>
      </c>
      <c r="I88" s="28">
        <v>25</v>
      </c>
      <c r="J88" s="29">
        <v>69.5</v>
      </c>
      <c r="K88" s="30">
        <v>77.56</v>
      </c>
      <c r="L88" s="31">
        <v>72.724</v>
      </c>
      <c r="M88" s="28">
        <v>4</v>
      </c>
      <c r="N88" s="28" t="s">
        <v>24</v>
      </c>
      <c r="O88" s="32"/>
    </row>
    <row r="89" s="2" customFormat="1" ht="25" customHeight="1" spans="1:15">
      <c r="A89" s="11">
        <v>87</v>
      </c>
      <c r="B89" s="12" t="s">
        <v>212</v>
      </c>
      <c r="C89" s="11" t="s">
        <v>204</v>
      </c>
      <c r="D89" s="11" t="s">
        <v>18</v>
      </c>
      <c r="E89" s="11" t="str">
        <f t="shared" si="1"/>
        <v>邵阳市双清区江口小学支教</v>
      </c>
      <c r="F89" s="15"/>
      <c r="G89" s="11" t="s">
        <v>213</v>
      </c>
      <c r="H89" s="11" t="s">
        <v>20</v>
      </c>
      <c r="I89" s="28">
        <v>1</v>
      </c>
      <c r="J89" s="29">
        <v>68.6</v>
      </c>
      <c r="K89" s="30">
        <v>75.24</v>
      </c>
      <c r="L89" s="31">
        <v>71.256</v>
      </c>
      <c r="M89" s="28">
        <v>5</v>
      </c>
      <c r="N89" s="28" t="s">
        <v>24</v>
      </c>
      <c r="O89" s="32"/>
    </row>
    <row r="90" s="2" customFormat="1" ht="25" customHeight="1" spans="1:15">
      <c r="A90" s="11">
        <v>88</v>
      </c>
      <c r="B90" s="12" t="s">
        <v>214</v>
      </c>
      <c r="C90" s="11" t="s">
        <v>215</v>
      </c>
      <c r="D90" s="11" t="s">
        <v>18</v>
      </c>
      <c r="E90" s="11" t="str">
        <f t="shared" si="1"/>
        <v>邵阳市双清区新渡中心完小支教</v>
      </c>
      <c r="F90" s="13">
        <v>1</v>
      </c>
      <c r="G90" s="11" t="s">
        <v>216</v>
      </c>
      <c r="H90" s="11" t="s">
        <v>20</v>
      </c>
      <c r="I90" s="28">
        <v>9</v>
      </c>
      <c r="J90" s="29">
        <v>65.3</v>
      </c>
      <c r="K90" s="30">
        <v>81.78</v>
      </c>
      <c r="L90" s="31">
        <v>71.892</v>
      </c>
      <c r="M90" s="28">
        <v>1</v>
      </c>
      <c r="N90" s="28" t="s">
        <v>21</v>
      </c>
      <c r="O90" s="28"/>
    </row>
    <row r="91" s="2" customFormat="1" ht="25" customHeight="1" spans="1:15">
      <c r="A91" s="11">
        <v>89</v>
      </c>
      <c r="B91" s="12" t="s">
        <v>217</v>
      </c>
      <c r="C91" s="11" t="s">
        <v>215</v>
      </c>
      <c r="D91" s="11" t="s">
        <v>18</v>
      </c>
      <c r="E91" s="11" t="str">
        <f t="shared" si="1"/>
        <v>邵阳市双清区新渡中心完小支教</v>
      </c>
      <c r="F91" s="14"/>
      <c r="G91" s="11" t="s">
        <v>218</v>
      </c>
      <c r="H91" s="11" t="s">
        <v>20</v>
      </c>
      <c r="I91" s="28">
        <v>13</v>
      </c>
      <c r="J91" s="29">
        <v>63.7</v>
      </c>
      <c r="K91" s="30">
        <v>77.82</v>
      </c>
      <c r="L91" s="31">
        <v>69.348</v>
      </c>
      <c r="M91" s="28">
        <v>2</v>
      </c>
      <c r="N91" s="28" t="s">
        <v>24</v>
      </c>
      <c r="O91" s="32"/>
    </row>
    <row r="92" s="2" customFormat="1" ht="25" customHeight="1" spans="1:15">
      <c r="A92" s="11">
        <v>90</v>
      </c>
      <c r="B92" s="12" t="s">
        <v>219</v>
      </c>
      <c r="C92" s="11" t="s">
        <v>215</v>
      </c>
      <c r="D92" s="11" t="s">
        <v>18</v>
      </c>
      <c r="E92" s="11" t="str">
        <f t="shared" si="1"/>
        <v>邵阳市双清区新渡中心完小支教</v>
      </c>
      <c r="F92" s="15"/>
      <c r="G92" s="11" t="s">
        <v>220</v>
      </c>
      <c r="H92" s="11" t="s">
        <v>20</v>
      </c>
      <c r="I92" s="28">
        <v>7</v>
      </c>
      <c r="J92" s="29">
        <v>58.5</v>
      </c>
      <c r="K92" s="30">
        <v>76.94</v>
      </c>
      <c r="L92" s="31">
        <v>65.876</v>
      </c>
      <c r="M92" s="28">
        <v>3</v>
      </c>
      <c r="N92" s="28" t="s">
        <v>24</v>
      </c>
      <c r="O92" s="28"/>
    </row>
    <row r="93" s="2" customFormat="1" ht="25" customHeight="1" spans="1:15">
      <c r="A93" s="11">
        <v>91</v>
      </c>
      <c r="B93" s="12" t="s">
        <v>221</v>
      </c>
      <c r="C93" s="11" t="s">
        <v>222</v>
      </c>
      <c r="D93" s="11" t="s">
        <v>38</v>
      </c>
      <c r="E93" s="11" t="str">
        <f t="shared" si="1"/>
        <v>邵阳县乡镇所属事业单位帮扶乡村振兴</v>
      </c>
      <c r="F93" s="13">
        <v>1</v>
      </c>
      <c r="G93" s="11" t="s">
        <v>223</v>
      </c>
      <c r="H93" s="11" t="s">
        <v>31</v>
      </c>
      <c r="I93" s="28">
        <v>1</v>
      </c>
      <c r="J93" s="29">
        <v>75.2</v>
      </c>
      <c r="K93" s="30">
        <v>78.42</v>
      </c>
      <c r="L93" s="31">
        <v>76.488</v>
      </c>
      <c r="M93" s="28">
        <v>1</v>
      </c>
      <c r="N93" s="28" t="s">
        <v>21</v>
      </c>
      <c r="O93" s="28"/>
    </row>
    <row r="94" s="4" customFormat="1" ht="22" customHeight="1" spans="1:15">
      <c r="A94" s="11">
        <v>92</v>
      </c>
      <c r="B94" s="12" t="s">
        <v>224</v>
      </c>
      <c r="C94" s="11" t="s">
        <v>222</v>
      </c>
      <c r="D94" s="11" t="s">
        <v>38</v>
      </c>
      <c r="E94" s="11" t="str">
        <f t="shared" si="1"/>
        <v>邵阳县乡镇所属事业单位帮扶乡村振兴</v>
      </c>
      <c r="F94" s="14"/>
      <c r="G94" s="11" t="s">
        <v>225</v>
      </c>
      <c r="H94" s="11" t="s">
        <v>31</v>
      </c>
      <c r="I94" s="28">
        <v>4</v>
      </c>
      <c r="J94" s="29">
        <v>68.2</v>
      </c>
      <c r="K94" s="30">
        <v>75.36</v>
      </c>
      <c r="L94" s="31">
        <v>71.064</v>
      </c>
      <c r="M94" s="28">
        <v>2</v>
      </c>
      <c r="N94" s="28" t="s">
        <v>24</v>
      </c>
      <c r="O94" s="28"/>
    </row>
    <row r="95" s="4" customFormat="1" ht="27" customHeight="1" spans="1:15">
      <c r="A95" s="11">
        <v>93</v>
      </c>
      <c r="B95" s="12" t="s">
        <v>226</v>
      </c>
      <c r="C95" s="11" t="s">
        <v>222</v>
      </c>
      <c r="D95" s="11" t="s">
        <v>38</v>
      </c>
      <c r="E95" s="11" t="str">
        <f t="shared" si="1"/>
        <v>邵阳县乡镇所属事业单位帮扶乡村振兴</v>
      </c>
      <c r="F95" s="15"/>
      <c r="G95" s="11" t="s">
        <v>227</v>
      </c>
      <c r="H95" s="11" t="s">
        <v>31</v>
      </c>
      <c r="I95" s="28">
        <v>25</v>
      </c>
      <c r="J95" s="29">
        <v>67.9</v>
      </c>
      <c r="K95" s="30">
        <v>75.52</v>
      </c>
      <c r="L95" s="31">
        <v>70.948</v>
      </c>
      <c r="M95" s="28">
        <v>3</v>
      </c>
      <c r="N95" s="28" t="s">
        <v>24</v>
      </c>
      <c r="O95" s="28"/>
    </row>
    <row r="96" s="2" customFormat="1" ht="25" customHeight="1" spans="1:15">
      <c r="A96" s="11">
        <v>94</v>
      </c>
      <c r="B96" s="12" t="s">
        <v>228</v>
      </c>
      <c r="C96" s="11" t="s">
        <v>229</v>
      </c>
      <c r="D96" s="11" t="s">
        <v>29</v>
      </c>
      <c r="E96" s="11" t="str">
        <f t="shared" si="1"/>
        <v>邵阳县乡镇卫生院支医</v>
      </c>
      <c r="F96" s="13">
        <v>2</v>
      </c>
      <c r="G96" s="11" t="s">
        <v>230</v>
      </c>
      <c r="H96" s="11" t="s">
        <v>31</v>
      </c>
      <c r="I96" s="28">
        <v>2</v>
      </c>
      <c r="J96" s="29">
        <v>65.9</v>
      </c>
      <c r="K96" s="30">
        <v>80.56</v>
      </c>
      <c r="L96" s="31">
        <v>71.764</v>
      </c>
      <c r="M96" s="28">
        <v>1</v>
      </c>
      <c r="N96" s="28" t="s">
        <v>21</v>
      </c>
      <c r="O96" s="28"/>
    </row>
    <row r="97" s="2" customFormat="1" ht="25" customHeight="1" spans="1:15">
      <c r="A97" s="11">
        <v>95</v>
      </c>
      <c r="B97" s="12" t="s">
        <v>231</v>
      </c>
      <c r="C97" s="11" t="s">
        <v>229</v>
      </c>
      <c r="D97" s="11" t="s">
        <v>29</v>
      </c>
      <c r="E97" s="11" t="str">
        <f t="shared" si="1"/>
        <v>邵阳县乡镇卫生院支医</v>
      </c>
      <c r="F97" s="14"/>
      <c r="G97" s="11" t="s">
        <v>232</v>
      </c>
      <c r="H97" s="11" t="s">
        <v>31</v>
      </c>
      <c r="I97" s="28">
        <v>8</v>
      </c>
      <c r="J97" s="29">
        <v>62.5</v>
      </c>
      <c r="K97" s="30">
        <v>79.8</v>
      </c>
      <c r="L97" s="31">
        <v>69.42</v>
      </c>
      <c r="M97" s="28">
        <v>2</v>
      </c>
      <c r="N97" s="28" t="s">
        <v>21</v>
      </c>
      <c r="O97" s="28"/>
    </row>
    <row r="98" s="4" customFormat="1" ht="24" customHeight="1" spans="1:15">
      <c r="A98" s="11">
        <v>96</v>
      </c>
      <c r="B98" s="12" t="s">
        <v>233</v>
      </c>
      <c r="C98" s="11" t="s">
        <v>229</v>
      </c>
      <c r="D98" s="11" t="s">
        <v>29</v>
      </c>
      <c r="E98" s="11" t="str">
        <f t="shared" si="1"/>
        <v>邵阳县乡镇卫生院支医</v>
      </c>
      <c r="F98" s="14"/>
      <c r="G98" s="11" t="s">
        <v>234</v>
      </c>
      <c r="H98" s="11" t="s">
        <v>31</v>
      </c>
      <c r="I98" s="28">
        <v>5</v>
      </c>
      <c r="J98" s="29">
        <v>59.8</v>
      </c>
      <c r="K98" s="30">
        <v>77.66</v>
      </c>
      <c r="L98" s="31">
        <v>66.944</v>
      </c>
      <c r="M98" s="28">
        <v>3</v>
      </c>
      <c r="N98" s="28" t="s">
        <v>24</v>
      </c>
      <c r="O98" s="28"/>
    </row>
    <row r="99" s="4" customFormat="1" ht="24" customHeight="1" spans="1:15">
      <c r="A99" s="11">
        <v>97</v>
      </c>
      <c r="B99" s="12" t="s">
        <v>235</v>
      </c>
      <c r="C99" s="11" t="s">
        <v>229</v>
      </c>
      <c r="D99" s="11" t="s">
        <v>29</v>
      </c>
      <c r="E99" s="11" t="str">
        <f t="shared" si="1"/>
        <v>邵阳县乡镇卫生院支医</v>
      </c>
      <c r="F99" s="14"/>
      <c r="G99" s="11" t="s">
        <v>236</v>
      </c>
      <c r="H99" s="11" t="s">
        <v>31</v>
      </c>
      <c r="I99" s="28">
        <v>20</v>
      </c>
      <c r="J99" s="29">
        <v>59.5</v>
      </c>
      <c r="K99" s="30">
        <v>77.88</v>
      </c>
      <c r="L99" s="31">
        <v>66.852</v>
      </c>
      <c r="M99" s="28">
        <v>4</v>
      </c>
      <c r="N99" s="28" t="s">
        <v>24</v>
      </c>
      <c r="O99" s="28"/>
    </row>
    <row r="100" s="4" customFormat="1" ht="24" customHeight="1" spans="1:15">
      <c r="A100" s="11">
        <v>98</v>
      </c>
      <c r="B100" s="12" t="s">
        <v>237</v>
      </c>
      <c r="C100" s="11" t="s">
        <v>229</v>
      </c>
      <c r="D100" s="11" t="s">
        <v>29</v>
      </c>
      <c r="E100" s="11" t="str">
        <f t="shared" si="1"/>
        <v>邵阳县乡镇卫生院支医</v>
      </c>
      <c r="F100" s="14"/>
      <c r="G100" s="11" t="s">
        <v>238</v>
      </c>
      <c r="H100" s="11" t="s">
        <v>31</v>
      </c>
      <c r="I100" s="28">
        <v>10</v>
      </c>
      <c r="J100" s="29">
        <v>59</v>
      </c>
      <c r="K100" s="30">
        <v>76.88</v>
      </c>
      <c r="L100" s="31">
        <v>66.152</v>
      </c>
      <c r="M100" s="28">
        <v>5</v>
      </c>
      <c r="N100" s="28" t="s">
        <v>24</v>
      </c>
      <c r="O100" s="28"/>
    </row>
    <row r="101" s="2" customFormat="1" ht="25" customHeight="1" spans="1:15">
      <c r="A101" s="11">
        <v>99</v>
      </c>
      <c r="B101" s="12" t="s">
        <v>239</v>
      </c>
      <c r="C101" s="11" t="s">
        <v>229</v>
      </c>
      <c r="D101" s="11" t="s">
        <v>29</v>
      </c>
      <c r="E101" s="11" t="str">
        <f t="shared" si="1"/>
        <v>邵阳县乡镇卫生院支医</v>
      </c>
      <c r="F101" s="15"/>
      <c r="G101" s="11" t="s">
        <v>240</v>
      </c>
      <c r="H101" s="11" t="s">
        <v>31</v>
      </c>
      <c r="I101" s="28">
        <v>24</v>
      </c>
      <c r="J101" s="29">
        <v>57.9</v>
      </c>
      <c r="K101" s="30">
        <v>73.64</v>
      </c>
      <c r="L101" s="31">
        <v>64.196</v>
      </c>
      <c r="M101" s="28">
        <v>6</v>
      </c>
      <c r="N101" s="28" t="s">
        <v>24</v>
      </c>
      <c r="O101" s="28"/>
    </row>
    <row r="102" s="2" customFormat="1" ht="25" customHeight="1" spans="1:15">
      <c r="A102" s="11">
        <v>100</v>
      </c>
      <c r="B102" s="12" t="s">
        <v>241</v>
      </c>
      <c r="C102" s="11" t="s">
        <v>242</v>
      </c>
      <c r="D102" s="11" t="s">
        <v>18</v>
      </c>
      <c r="E102" s="11" t="str">
        <f t="shared" si="1"/>
        <v>邵阳县乡镇学校支教</v>
      </c>
      <c r="F102" s="13">
        <v>1</v>
      </c>
      <c r="G102" s="11" t="s">
        <v>243</v>
      </c>
      <c r="H102" s="11" t="s">
        <v>20</v>
      </c>
      <c r="I102" s="28">
        <v>22</v>
      </c>
      <c r="J102" s="29">
        <v>67.9</v>
      </c>
      <c r="K102" s="30">
        <v>83.2</v>
      </c>
      <c r="L102" s="31">
        <v>74.02</v>
      </c>
      <c r="M102" s="28">
        <v>1</v>
      </c>
      <c r="N102" s="28" t="s">
        <v>21</v>
      </c>
      <c r="O102" s="32"/>
    </row>
    <row r="103" s="2" customFormat="1" ht="25" customHeight="1" spans="1:15">
      <c r="A103" s="11">
        <v>101</v>
      </c>
      <c r="B103" s="12" t="s">
        <v>244</v>
      </c>
      <c r="C103" s="11" t="s">
        <v>242</v>
      </c>
      <c r="D103" s="11" t="s">
        <v>18</v>
      </c>
      <c r="E103" s="11" t="str">
        <f t="shared" si="1"/>
        <v>邵阳县乡镇学校支教</v>
      </c>
      <c r="F103" s="14"/>
      <c r="G103" s="11" t="s">
        <v>245</v>
      </c>
      <c r="H103" s="11" t="s">
        <v>20</v>
      </c>
      <c r="I103" s="28">
        <v>18</v>
      </c>
      <c r="J103" s="29">
        <v>68.7</v>
      </c>
      <c r="K103" s="30">
        <v>79.6</v>
      </c>
      <c r="L103" s="31">
        <v>73.06</v>
      </c>
      <c r="M103" s="28">
        <v>2</v>
      </c>
      <c r="N103" s="28" t="s">
        <v>24</v>
      </c>
      <c r="O103" s="32"/>
    </row>
    <row r="104" s="2" customFormat="1" ht="25" customHeight="1" spans="1:15">
      <c r="A104" s="11">
        <v>102</v>
      </c>
      <c r="B104" s="12" t="s">
        <v>246</v>
      </c>
      <c r="C104" s="11" t="s">
        <v>242</v>
      </c>
      <c r="D104" s="11" t="s">
        <v>18</v>
      </c>
      <c r="E104" s="11" t="str">
        <f t="shared" si="1"/>
        <v>邵阳县乡镇学校支教</v>
      </c>
      <c r="F104" s="14"/>
      <c r="G104" s="11" t="s">
        <v>247</v>
      </c>
      <c r="H104" s="11" t="s">
        <v>20</v>
      </c>
      <c r="I104" s="28">
        <v>15</v>
      </c>
      <c r="J104" s="29">
        <v>67.7</v>
      </c>
      <c r="K104" s="30">
        <v>78.9</v>
      </c>
      <c r="L104" s="31">
        <v>72.18</v>
      </c>
      <c r="M104" s="28">
        <v>3</v>
      </c>
      <c r="N104" s="28" t="s">
        <v>24</v>
      </c>
      <c r="O104" s="37"/>
    </row>
    <row r="105" s="2" customFormat="1" ht="25" customHeight="1" spans="1:15">
      <c r="A105" s="11">
        <v>103</v>
      </c>
      <c r="B105" s="12" t="s">
        <v>248</v>
      </c>
      <c r="C105" s="11" t="s">
        <v>242</v>
      </c>
      <c r="D105" s="11" t="s">
        <v>18</v>
      </c>
      <c r="E105" s="11" t="str">
        <f t="shared" si="1"/>
        <v>邵阳县乡镇学校支教</v>
      </c>
      <c r="F105" s="15"/>
      <c r="G105" s="11" t="s">
        <v>249</v>
      </c>
      <c r="H105" s="11" t="s">
        <v>20</v>
      </c>
      <c r="I105" s="28">
        <v>19</v>
      </c>
      <c r="J105" s="29">
        <v>67.7</v>
      </c>
      <c r="K105" s="30">
        <v>77.86</v>
      </c>
      <c r="L105" s="31">
        <v>71.764</v>
      </c>
      <c r="M105" s="28">
        <v>4</v>
      </c>
      <c r="N105" s="28" t="s">
        <v>24</v>
      </c>
      <c r="O105" s="32"/>
    </row>
    <row r="106" s="2" customFormat="1" ht="25" customHeight="1" spans="1:15">
      <c r="A106" s="11">
        <v>104</v>
      </c>
      <c r="B106" s="12" t="s">
        <v>250</v>
      </c>
      <c r="C106" s="11" t="s">
        <v>251</v>
      </c>
      <c r="D106" s="11" t="s">
        <v>38</v>
      </c>
      <c r="E106" s="11" t="str">
        <f t="shared" si="1"/>
        <v>绥宁县东山侗族乡社会事务综合服务中心帮扶乡村振兴</v>
      </c>
      <c r="F106" s="13">
        <v>1</v>
      </c>
      <c r="G106" s="11" t="s">
        <v>252</v>
      </c>
      <c r="H106" s="11" t="s">
        <v>40</v>
      </c>
      <c r="I106" s="28">
        <v>9</v>
      </c>
      <c r="J106" s="29">
        <v>57.4</v>
      </c>
      <c r="K106" s="30">
        <v>77.76</v>
      </c>
      <c r="L106" s="31">
        <v>65.544</v>
      </c>
      <c r="M106" s="28">
        <v>1</v>
      </c>
      <c r="N106" s="28" t="s">
        <v>21</v>
      </c>
      <c r="O106" s="28"/>
    </row>
    <row r="107" s="2" customFormat="1" ht="25" customHeight="1" spans="1:15">
      <c r="A107" s="11">
        <v>105</v>
      </c>
      <c r="B107" s="12" t="s">
        <v>253</v>
      </c>
      <c r="C107" s="11" t="s">
        <v>251</v>
      </c>
      <c r="D107" s="11" t="s">
        <v>38</v>
      </c>
      <c r="E107" s="11" t="str">
        <f t="shared" si="1"/>
        <v>绥宁县东山侗族乡社会事务综合服务中心帮扶乡村振兴</v>
      </c>
      <c r="F107" s="14"/>
      <c r="G107" s="11" t="s">
        <v>254</v>
      </c>
      <c r="H107" s="11" t="s">
        <v>40</v>
      </c>
      <c r="I107" s="28">
        <v>19</v>
      </c>
      <c r="J107" s="29">
        <v>55.7</v>
      </c>
      <c r="K107" s="30">
        <v>78.34</v>
      </c>
      <c r="L107" s="31">
        <v>64.756</v>
      </c>
      <c r="M107" s="28">
        <v>2</v>
      </c>
      <c r="N107" s="28" t="s">
        <v>24</v>
      </c>
      <c r="O107" s="32"/>
    </row>
    <row r="108" s="2" customFormat="1" ht="25" customHeight="1" spans="1:15">
      <c r="A108" s="11">
        <v>106</v>
      </c>
      <c r="B108" s="12" t="s">
        <v>255</v>
      </c>
      <c r="C108" s="11" t="s">
        <v>251</v>
      </c>
      <c r="D108" s="11" t="s">
        <v>38</v>
      </c>
      <c r="E108" s="11" t="str">
        <f t="shared" si="1"/>
        <v>绥宁县东山侗族乡社会事务综合服务中心帮扶乡村振兴</v>
      </c>
      <c r="F108" s="15"/>
      <c r="G108" s="11" t="s">
        <v>256</v>
      </c>
      <c r="H108" s="11" t="s">
        <v>40</v>
      </c>
      <c r="I108" s="28">
        <v>6</v>
      </c>
      <c r="J108" s="29">
        <v>57.2</v>
      </c>
      <c r="K108" s="30">
        <v>73.66</v>
      </c>
      <c r="L108" s="31">
        <v>63.784</v>
      </c>
      <c r="M108" s="28">
        <v>3</v>
      </c>
      <c r="N108" s="28" t="s">
        <v>24</v>
      </c>
      <c r="O108" s="32"/>
    </row>
    <row r="109" s="2" customFormat="1" ht="25" customHeight="1" spans="1:15">
      <c r="A109" s="11">
        <v>107</v>
      </c>
      <c r="B109" s="12" t="s">
        <v>257</v>
      </c>
      <c r="C109" s="11" t="s">
        <v>258</v>
      </c>
      <c r="D109" s="11" t="s">
        <v>38</v>
      </c>
      <c r="E109" s="11" t="str">
        <f t="shared" si="1"/>
        <v>绥宁县金屋塘镇社会事务综合服务中心帮扶乡村振兴</v>
      </c>
      <c r="F109" s="13">
        <v>1</v>
      </c>
      <c r="G109" s="11" t="s">
        <v>259</v>
      </c>
      <c r="H109" s="11" t="s">
        <v>40</v>
      </c>
      <c r="I109" s="28">
        <v>10</v>
      </c>
      <c r="J109" s="29">
        <v>69.2</v>
      </c>
      <c r="K109" s="30">
        <v>79.6</v>
      </c>
      <c r="L109" s="31">
        <v>73.36</v>
      </c>
      <c r="M109" s="28">
        <v>1</v>
      </c>
      <c r="N109" s="28" t="s">
        <v>21</v>
      </c>
      <c r="O109" s="42"/>
    </row>
    <row r="110" s="2" customFormat="1" ht="25" customHeight="1" spans="1:15">
      <c r="A110" s="11">
        <v>108</v>
      </c>
      <c r="B110" s="12" t="s">
        <v>260</v>
      </c>
      <c r="C110" s="11" t="s">
        <v>258</v>
      </c>
      <c r="D110" s="11" t="s">
        <v>38</v>
      </c>
      <c r="E110" s="11" t="str">
        <f t="shared" si="1"/>
        <v>绥宁县金屋塘镇社会事务综合服务中心帮扶乡村振兴</v>
      </c>
      <c r="F110" s="14"/>
      <c r="G110" s="11" t="s">
        <v>261</v>
      </c>
      <c r="H110" s="11" t="s">
        <v>40</v>
      </c>
      <c r="I110" s="28">
        <v>25</v>
      </c>
      <c r="J110" s="29">
        <v>66.1</v>
      </c>
      <c r="K110" s="30">
        <v>79.06</v>
      </c>
      <c r="L110" s="31">
        <v>71.284</v>
      </c>
      <c r="M110" s="28">
        <v>2</v>
      </c>
      <c r="N110" s="28" t="s">
        <v>24</v>
      </c>
      <c r="O110" s="32"/>
    </row>
    <row r="111" s="2" customFormat="1" ht="25" customHeight="1" spans="1:15">
      <c r="A111" s="11">
        <v>109</v>
      </c>
      <c r="B111" s="12" t="s">
        <v>262</v>
      </c>
      <c r="C111" s="11" t="s">
        <v>258</v>
      </c>
      <c r="D111" s="11" t="s">
        <v>38</v>
      </c>
      <c r="E111" s="11" t="str">
        <f t="shared" si="1"/>
        <v>绥宁县金屋塘镇社会事务综合服务中心帮扶乡村振兴</v>
      </c>
      <c r="F111" s="15"/>
      <c r="G111" s="11" t="s">
        <v>263</v>
      </c>
      <c r="H111" s="11" t="s">
        <v>40</v>
      </c>
      <c r="I111" s="28">
        <v>13</v>
      </c>
      <c r="J111" s="29">
        <v>65.2</v>
      </c>
      <c r="K111" s="30">
        <v>79.4</v>
      </c>
      <c r="L111" s="31">
        <v>70.88</v>
      </c>
      <c r="M111" s="28">
        <v>3</v>
      </c>
      <c r="N111" s="28" t="s">
        <v>24</v>
      </c>
      <c r="O111" s="32"/>
    </row>
    <row r="112" s="2" customFormat="1" ht="25" customHeight="1" spans="1:15">
      <c r="A112" s="11">
        <v>110</v>
      </c>
      <c r="B112" s="12" t="s">
        <v>264</v>
      </c>
      <c r="C112" s="11" t="s">
        <v>265</v>
      </c>
      <c r="D112" s="11" t="s">
        <v>38</v>
      </c>
      <c r="E112" s="11" t="str">
        <f t="shared" si="1"/>
        <v>绥宁县麻塘苗族瑶族乡社会事务综合服务中心帮扶乡村振兴</v>
      </c>
      <c r="F112" s="13">
        <v>1</v>
      </c>
      <c r="G112" s="11" t="s">
        <v>266</v>
      </c>
      <c r="H112" s="11" t="s">
        <v>40</v>
      </c>
      <c r="I112" s="28">
        <v>1</v>
      </c>
      <c r="J112" s="29">
        <v>68.5</v>
      </c>
      <c r="K112" s="30">
        <v>79.72</v>
      </c>
      <c r="L112" s="31">
        <v>72.988</v>
      </c>
      <c r="M112" s="28">
        <v>1</v>
      </c>
      <c r="N112" s="28" t="s">
        <v>21</v>
      </c>
      <c r="O112" s="32"/>
    </row>
    <row r="113" s="2" customFormat="1" ht="25" customHeight="1" spans="1:15">
      <c r="A113" s="11">
        <v>111</v>
      </c>
      <c r="B113" s="12" t="s">
        <v>267</v>
      </c>
      <c r="C113" s="11" t="s">
        <v>265</v>
      </c>
      <c r="D113" s="11" t="s">
        <v>38</v>
      </c>
      <c r="E113" s="11" t="str">
        <f t="shared" si="1"/>
        <v>绥宁县麻塘苗族瑶族乡社会事务综合服务中心帮扶乡村振兴</v>
      </c>
      <c r="F113" s="14"/>
      <c r="G113" s="11" t="s">
        <v>268</v>
      </c>
      <c r="H113" s="11" t="s">
        <v>40</v>
      </c>
      <c r="I113" s="28">
        <v>8</v>
      </c>
      <c r="J113" s="29">
        <v>65.2</v>
      </c>
      <c r="K113" s="30">
        <v>80.2</v>
      </c>
      <c r="L113" s="31">
        <v>71.2</v>
      </c>
      <c r="M113" s="28">
        <v>2</v>
      </c>
      <c r="N113" s="28" t="s">
        <v>24</v>
      </c>
      <c r="O113" s="43"/>
    </row>
    <row r="114" s="2" customFormat="1" ht="25" customHeight="1" spans="1:15">
      <c r="A114" s="11">
        <v>112</v>
      </c>
      <c r="B114" s="12" t="s">
        <v>269</v>
      </c>
      <c r="C114" s="11" t="s">
        <v>265</v>
      </c>
      <c r="D114" s="11" t="s">
        <v>38</v>
      </c>
      <c r="E114" s="11" t="str">
        <f t="shared" si="1"/>
        <v>绥宁县麻塘苗族瑶族乡社会事务综合服务中心帮扶乡村振兴</v>
      </c>
      <c r="F114" s="15"/>
      <c r="G114" s="11" t="s">
        <v>270</v>
      </c>
      <c r="H114" s="11" t="s">
        <v>40</v>
      </c>
      <c r="I114" s="28">
        <v>21</v>
      </c>
      <c r="J114" s="29">
        <v>65.5</v>
      </c>
      <c r="K114" s="30">
        <v>76.82</v>
      </c>
      <c r="L114" s="31">
        <v>70.028</v>
      </c>
      <c r="M114" s="28">
        <v>3</v>
      </c>
      <c r="N114" s="28" t="s">
        <v>24</v>
      </c>
      <c r="O114" s="42"/>
    </row>
    <row r="115" s="2" customFormat="1" ht="25" customHeight="1" spans="1:15">
      <c r="A115" s="11">
        <v>113</v>
      </c>
      <c r="B115" s="12" t="s">
        <v>271</v>
      </c>
      <c r="C115" s="11" t="s">
        <v>272</v>
      </c>
      <c r="D115" s="11" t="s">
        <v>38</v>
      </c>
      <c r="E115" s="11" t="str">
        <f t="shared" si="1"/>
        <v>绥宁县唐家坊镇社会事务综合服务中心帮扶乡村振兴</v>
      </c>
      <c r="F115" s="13">
        <v>1</v>
      </c>
      <c r="G115" s="11" t="s">
        <v>273</v>
      </c>
      <c r="H115" s="11" t="s">
        <v>40</v>
      </c>
      <c r="I115" s="28">
        <v>5</v>
      </c>
      <c r="J115" s="29">
        <v>64.2</v>
      </c>
      <c r="K115" s="30">
        <v>79.36</v>
      </c>
      <c r="L115" s="31">
        <v>70.264</v>
      </c>
      <c r="M115" s="28">
        <v>1</v>
      </c>
      <c r="N115" s="28" t="s">
        <v>21</v>
      </c>
      <c r="O115" s="42"/>
    </row>
    <row r="116" s="2" customFormat="1" ht="25" customHeight="1" spans="1:15">
      <c r="A116" s="11">
        <v>114</v>
      </c>
      <c r="B116" s="12" t="s">
        <v>274</v>
      </c>
      <c r="C116" s="11" t="s">
        <v>272</v>
      </c>
      <c r="D116" s="11" t="s">
        <v>38</v>
      </c>
      <c r="E116" s="11" t="str">
        <f t="shared" si="1"/>
        <v>绥宁县唐家坊镇社会事务综合服务中心帮扶乡村振兴</v>
      </c>
      <c r="F116" s="14"/>
      <c r="G116" s="11" t="s">
        <v>275</v>
      </c>
      <c r="H116" s="11" t="s">
        <v>40</v>
      </c>
      <c r="I116" s="11">
        <v>23</v>
      </c>
      <c r="J116" s="29">
        <v>62.3</v>
      </c>
      <c r="K116" s="30">
        <v>77.34</v>
      </c>
      <c r="L116" s="31">
        <v>68.316</v>
      </c>
      <c r="M116" s="28">
        <v>2</v>
      </c>
      <c r="N116" s="28" t="s">
        <v>24</v>
      </c>
      <c r="O116" s="28"/>
    </row>
    <row r="117" s="2" customFormat="1" ht="25" customHeight="1" spans="1:15">
      <c r="A117" s="11">
        <v>115</v>
      </c>
      <c r="B117" s="12" t="s">
        <v>276</v>
      </c>
      <c r="C117" s="11" t="s">
        <v>272</v>
      </c>
      <c r="D117" s="11" t="s">
        <v>38</v>
      </c>
      <c r="E117" s="11" t="str">
        <f t="shared" si="1"/>
        <v>绥宁县唐家坊镇社会事务综合服务中心帮扶乡村振兴</v>
      </c>
      <c r="F117" s="15"/>
      <c r="G117" s="11" t="s">
        <v>277</v>
      </c>
      <c r="H117" s="11" t="s">
        <v>40</v>
      </c>
      <c r="I117" s="28">
        <v>12</v>
      </c>
      <c r="J117" s="29">
        <v>59.8</v>
      </c>
      <c r="K117" s="30">
        <v>79.02</v>
      </c>
      <c r="L117" s="31">
        <v>67.488</v>
      </c>
      <c r="M117" s="28">
        <v>3</v>
      </c>
      <c r="N117" s="28" t="s">
        <v>24</v>
      </c>
      <c r="O117" s="32"/>
    </row>
    <row r="118" ht="25" customHeight="1" spans="1:15">
      <c r="A118" s="11">
        <v>116</v>
      </c>
      <c r="B118" s="12" t="s">
        <v>278</v>
      </c>
      <c r="C118" s="11" t="s">
        <v>279</v>
      </c>
      <c r="D118" s="11" t="s">
        <v>29</v>
      </c>
      <c r="E118" s="11" t="str">
        <f t="shared" si="1"/>
        <v>武冈市邓元泰镇卫生院支医</v>
      </c>
      <c r="F118" s="13">
        <v>1</v>
      </c>
      <c r="G118" s="11" t="s">
        <v>280</v>
      </c>
      <c r="H118" s="11" t="s">
        <v>31</v>
      </c>
      <c r="I118" s="28">
        <v>3</v>
      </c>
      <c r="J118" s="29">
        <v>64.7</v>
      </c>
      <c r="K118" s="30">
        <v>82.86</v>
      </c>
      <c r="L118" s="31">
        <v>71.964</v>
      </c>
      <c r="M118" s="28">
        <v>1</v>
      </c>
      <c r="N118" s="28" t="s">
        <v>21</v>
      </c>
      <c r="O118" s="28"/>
    </row>
    <row r="119" ht="25" customHeight="1" spans="1:15">
      <c r="A119" s="11">
        <v>117</v>
      </c>
      <c r="B119" s="12" t="s">
        <v>281</v>
      </c>
      <c r="C119" s="11" t="s">
        <v>279</v>
      </c>
      <c r="D119" s="11" t="s">
        <v>29</v>
      </c>
      <c r="E119" s="11" t="str">
        <f t="shared" si="1"/>
        <v>武冈市邓元泰镇卫生院支医</v>
      </c>
      <c r="F119" s="14"/>
      <c r="G119" s="11" t="s">
        <v>282</v>
      </c>
      <c r="H119" s="11" t="s">
        <v>31</v>
      </c>
      <c r="I119" s="28">
        <v>12</v>
      </c>
      <c r="J119" s="29">
        <v>64.6</v>
      </c>
      <c r="K119" s="30">
        <v>78.14</v>
      </c>
      <c r="L119" s="31">
        <v>70.016</v>
      </c>
      <c r="M119" s="28">
        <v>2</v>
      </c>
      <c r="N119" s="28" t="s">
        <v>24</v>
      </c>
      <c r="O119" s="28"/>
    </row>
    <row r="120" ht="25" customHeight="1" spans="1:15">
      <c r="A120" s="11">
        <v>118</v>
      </c>
      <c r="B120" s="12" t="s">
        <v>283</v>
      </c>
      <c r="C120" s="11" t="s">
        <v>279</v>
      </c>
      <c r="D120" s="11" t="s">
        <v>29</v>
      </c>
      <c r="E120" s="11" t="str">
        <f t="shared" si="1"/>
        <v>武冈市邓元泰镇卫生院支医</v>
      </c>
      <c r="F120" s="15"/>
      <c r="G120" s="11" t="s">
        <v>284</v>
      </c>
      <c r="H120" s="11" t="s">
        <v>31</v>
      </c>
      <c r="I120" s="28">
        <v>14</v>
      </c>
      <c r="J120" s="29">
        <v>57.6</v>
      </c>
      <c r="K120" s="30">
        <v>72.18</v>
      </c>
      <c r="L120" s="31">
        <v>63.432</v>
      </c>
      <c r="M120" s="28">
        <v>3</v>
      </c>
      <c r="N120" s="28" t="s">
        <v>24</v>
      </c>
      <c r="O120" s="28"/>
    </row>
    <row r="121" ht="25" customHeight="1" spans="1:15">
      <c r="A121" s="11">
        <v>119</v>
      </c>
      <c r="B121" s="12" t="s">
        <v>285</v>
      </c>
      <c r="C121" s="11" t="s">
        <v>286</v>
      </c>
      <c r="D121" s="11" t="s">
        <v>29</v>
      </c>
      <c r="E121" s="11" t="str">
        <f t="shared" si="1"/>
        <v>武冈市马坪乡卫生院支医</v>
      </c>
      <c r="F121" s="13">
        <v>1</v>
      </c>
      <c r="G121" s="11" t="s">
        <v>287</v>
      </c>
      <c r="H121" s="11" t="s">
        <v>31</v>
      </c>
      <c r="I121" s="28">
        <v>23</v>
      </c>
      <c r="J121" s="29">
        <v>62.8</v>
      </c>
      <c r="K121" s="30">
        <v>80.18</v>
      </c>
      <c r="L121" s="31">
        <v>69.752</v>
      </c>
      <c r="M121" s="28">
        <v>1</v>
      </c>
      <c r="N121" s="28" t="s">
        <v>21</v>
      </c>
      <c r="O121" s="28"/>
    </row>
    <row r="122" ht="25" customHeight="1" spans="1:15">
      <c r="A122" s="11">
        <v>120</v>
      </c>
      <c r="B122" s="12" t="s">
        <v>288</v>
      </c>
      <c r="C122" s="11" t="s">
        <v>286</v>
      </c>
      <c r="D122" s="11" t="s">
        <v>29</v>
      </c>
      <c r="E122" s="11" t="str">
        <f t="shared" si="1"/>
        <v>武冈市马坪乡卫生院支医</v>
      </c>
      <c r="F122" s="14"/>
      <c r="G122" s="11" t="s">
        <v>289</v>
      </c>
      <c r="H122" s="11" t="s">
        <v>31</v>
      </c>
      <c r="I122" s="28">
        <v>18</v>
      </c>
      <c r="J122" s="29">
        <v>62.7</v>
      </c>
      <c r="K122" s="30">
        <v>77.76</v>
      </c>
      <c r="L122" s="31">
        <v>68.724</v>
      </c>
      <c r="M122" s="28">
        <v>2</v>
      </c>
      <c r="N122" s="28" t="s">
        <v>24</v>
      </c>
      <c r="O122" s="28"/>
    </row>
    <row r="123" ht="25" customHeight="1" spans="1:15">
      <c r="A123" s="11">
        <v>121</v>
      </c>
      <c r="B123" s="12" t="s">
        <v>290</v>
      </c>
      <c r="C123" s="11" t="s">
        <v>286</v>
      </c>
      <c r="D123" s="11" t="s">
        <v>29</v>
      </c>
      <c r="E123" s="11" t="str">
        <f t="shared" si="1"/>
        <v>武冈市马坪乡卫生院支医</v>
      </c>
      <c r="F123" s="15"/>
      <c r="G123" s="11" t="s">
        <v>291</v>
      </c>
      <c r="H123" s="11" t="s">
        <v>31</v>
      </c>
      <c r="I123" s="28"/>
      <c r="J123" s="29">
        <v>61.6</v>
      </c>
      <c r="K123" s="30" t="s">
        <v>292</v>
      </c>
      <c r="L123" s="31"/>
      <c r="M123" s="28">
        <v>3</v>
      </c>
      <c r="N123" s="28" t="s">
        <v>24</v>
      </c>
      <c r="O123" s="28"/>
    </row>
    <row r="124" ht="25" customHeight="1" spans="1:15">
      <c r="A124" s="11">
        <v>122</v>
      </c>
      <c r="B124" s="16" t="s">
        <v>293</v>
      </c>
      <c r="C124" s="17" t="s">
        <v>294</v>
      </c>
      <c r="D124" s="17" t="s">
        <v>295</v>
      </c>
      <c r="E124" s="17" t="str">
        <f t="shared" si="1"/>
        <v>武冈市乡镇农业综合服务中心支农</v>
      </c>
      <c r="F124" s="18">
        <v>2</v>
      </c>
      <c r="G124" s="17" t="s">
        <v>296</v>
      </c>
      <c r="H124" s="17" t="s">
        <v>40</v>
      </c>
      <c r="I124" s="28">
        <v>14</v>
      </c>
      <c r="J124" s="33">
        <v>69.8</v>
      </c>
      <c r="K124" s="30">
        <v>81.58</v>
      </c>
      <c r="L124" s="31">
        <v>74.512</v>
      </c>
      <c r="M124" s="28">
        <v>1</v>
      </c>
      <c r="N124" s="28" t="s">
        <v>21</v>
      </c>
      <c r="O124" s="28"/>
    </row>
    <row r="125" ht="25" customHeight="1" spans="1:15">
      <c r="A125" s="11">
        <v>123</v>
      </c>
      <c r="B125" s="16" t="s">
        <v>297</v>
      </c>
      <c r="C125" s="17" t="s">
        <v>294</v>
      </c>
      <c r="D125" s="17" t="s">
        <v>295</v>
      </c>
      <c r="E125" s="17" t="str">
        <f t="shared" si="1"/>
        <v>武冈市乡镇农业综合服务中心支农</v>
      </c>
      <c r="F125" s="19"/>
      <c r="G125" s="17" t="s">
        <v>298</v>
      </c>
      <c r="H125" s="17" t="s">
        <v>40</v>
      </c>
      <c r="I125" s="28">
        <v>17</v>
      </c>
      <c r="J125" s="33">
        <v>66.4</v>
      </c>
      <c r="K125" s="30">
        <v>80.38</v>
      </c>
      <c r="L125" s="31">
        <v>71.992</v>
      </c>
      <c r="M125" s="28">
        <v>2</v>
      </c>
      <c r="N125" s="28" t="s">
        <v>21</v>
      </c>
      <c r="O125" s="34"/>
    </row>
    <row r="126" ht="25" customHeight="1" spans="1:15">
      <c r="A126" s="11">
        <v>124</v>
      </c>
      <c r="B126" s="16" t="s">
        <v>299</v>
      </c>
      <c r="C126" s="17" t="s">
        <v>294</v>
      </c>
      <c r="D126" s="17" t="s">
        <v>295</v>
      </c>
      <c r="E126" s="17" t="str">
        <f t="shared" si="1"/>
        <v>武冈市乡镇农业综合服务中心支农</v>
      </c>
      <c r="F126" s="19"/>
      <c r="G126" s="17" t="s">
        <v>300</v>
      </c>
      <c r="H126" s="17" t="s">
        <v>40</v>
      </c>
      <c r="I126" s="28">
        <v>11</v>
      </c>
      <c r="J126" s="33">
        <v>64.7</v>
      </c>
      <c r="K126" s="30">
        <v>81.58</v>
      </c>
      <c r="L126" s="31">
        <v>71.452</v>
      </c>
      <c r="M126" s="28">
        <v>3</v>
      </c>
      <c r="N126" s="28" t="s">
        <v>24</v>
      </c>
      <c r="O126" s="34"/>
    </row>
    <row r="127" ht="25" customHeight="1" spans="1:15">
      <c r="A127" s="11">
        <v>125</v>
      </c>
      <c r="B127" s="16" t="s">
        <v>301</v>
      </c>
      <c r="C127" s="17" t="s">
        <v>294</v>
      </c>
      <c r="D127" s="17" t="s">
        <v>295</v>
      </c>
      <c r="E127" s="17" t="str">
        <f t="shared" si="1"/>
        <v>武冈市乡镇农业综合服务中心支农</v>
      </c>
      <c r="F127" s="19"/>
      <c r="G127" s="17" t="s">
        <v>302</v>
      </c>
      <c r="H127" s="17" t="s">
        <v>40</v>
      </c>
      <c r="I127" s="28">
        <v>15</v>
      </c>
      <c r="J127" s="33">
        <v>64.1</v>
      </c>
      <c r="K127" s="30">
        <v>82.34</v>
      </c>
      <c r="L127" s="31">
        <v>71.396</v>
      </c>
      <c r="M127" s="28">
        <v>4</v>
      </c>
      <c r="N127" s="28" t="s">
        <v>24</v>
      </c>
      <c r="O127" s="34"/>
    </row>
    <row r="128" ht="25" customHeight="1" spans="1:15">
      <c r="A128" s="11">
        <v>126</v>
      </c>
      <c r="B128" s="16" t="s">
        <v>303</v>
      </c>
      <c r="C128" s="17" t="s">
        <v>294</v>
      </c>
      <c r="D128" s="17" t="s">
        <v>295</v>
      </c>
      <c r="E128" s="17" t="str">
        <f t="shared" si="1"/>
        <v>武冈市乡镇农业综合服务中心支农</v>
      </c>
      <c r="F128" s="19"/>
      <c r="G128" s="17" t="s">
        <v>304</v>
      </c>
      <c r="H128" s="17" t="s">
        <v>40</v>
      </c>
      <c r="I128" s="28">
        <v>16</v>
      </c>
      <c r="J128" s="33">
        <v>64.3</v>
      </c>
      <c r="K128" s="30">
        <v>79.3</v>
      </c>
      <c r="L128" s="31">
        <v>70.3</v>
      </c>
      <c r="M128" s="28">
        <v>5</v>
      </c>
      <c r="N128" s="28" t="s">
        <v>24</v>
      </c>
      <c r="O128" s="34"/>
    </row>
    <row r="129" ht="25" customHeight="1" spans="1:15">
      <c r="A129" s="11">
        <v>127</v>
      </c>
      <c r="B129" s="16" t="s">
        <v>305</v>
      </c>
      <c r="C129" s="17" t="s">
        <v>294</v>
      </c>
      <c r="D129" s="17" t="s">
        <v>295</v>
      </c>
      <c r="E129" s="17" t="str">
        <f t="shared" si="1"/>
        <v>武冈市乡镇农业综合服务中心支农</v>
      </c>
      <c r="F129" s="20"/>
      <c r="G129" s="17" t="s">
        <v>306</v>
      </c>
      <c r="H129" s="17" t="s">
        <v>40</v>
      </c>
      <c r="I129" s="28">
        <v>24</v>
      </c>
      <c r="J129" s="33">
        <v>64</v>
      </c>
      <c r="K129" s="30">
        <v>79.52</v>
      </c>
      <c r="L129" s="31">
        <v>70.208</v>
      </c>
      <c r="M129" s="28">
        <v>6</v>
      </c>
      <c r="N129" s="28" t="s">
        <v>24</v>
      </c>
      <c r="O129" s="34"/>
    </row>
    <row r="130" ht="25" customHeight="1" spans="1:15">
      <c r="A130" s="11">
        <v>128</v>
      </c>
      <c r="B130" s="16" t="s">
        <v>307</v>
      </c>
      <c r="C130" s="17" t="s">
        <v>308</v>
      </c>
      <c r="D130" s="17" t="s">
        <v>309</v>
      </c>
      <c r="E130" s="17" t="str">
        <f t="shared" si="1"/>
        <v>新宁县乡镇事业单位帮扶乡村振兴2</v>
      </c>
      <c r="F130" s="18">
        <v>1</v>
      </c>
      <c r="G130" s="17" t="s">
        <v>310</v>
      </c>
      <c r="H130" s="17" t="s">
        <v>164</v>
      </c>
      <c r="I130" s="17">
        <v>22</v>
      </c>
      <c r="J130" s="33">
        <v>60</v>
      </c>
      <c r="K130" s="30">
        <v>79.54</v>
      </c>
      <c r="L130" s="31">
        <v>67.816</v>
      </c>
      <c r="M130" s="28">
        <v>1</v>
      </c>
      <c r="N130" s="28" t="s">
        <v>21</v>
      </c>
      <c r="O130" s="34"/>
    </row>
    <row r="131" ht="25" customHeight="1" spans="1:15">
      <c r="A131" s="11">
        <v>131</v>
      </c>
      <c r="B131" s="16" t="s">
        <v>311</v>
      </c>
      <c r="C131" s="17" t="s">
        <v>308</v>
      </c>
      <c r="D131" s="17" t="s">
        <v>309</v>
      </c>
      <c r="E131" s="17" t="str">
        <f t="shared" ref="E131:E147" si="2">C131&amp;D131</f>
        <v>新宁县乡镇事业单位帮扶乡村振兴2</v>
      </c>
      <c r="F131" s="19"/>
      <c r="G131" s="17" t="s">
        <v>312</v>
      </c>
      <c r="H131" s="17" t="s">
        <v>164</v>
      </c>
      <c r="I131" s="17">
        <v>18</v>
      </c>
      <c r="J131" s="33">
        <v>56.1</v>
      </c>
      <c r="K131" s="30">
        <v>77.26</v>
      </c>
      <c r="L131" s="31">
        <v>64.564</v>
      </c>
      <c r="M131" s="28">
        <v>2</v>
      </c>
      <c r="N131" s="28" t="s">
        <v>24</v>
      </c>
      <c r="O131" s="34"/>
    </row>
    <row r="132" ht="25" customHeight="1" spans="1:15">
      <c r="A132" s="11">
        <v>134</v>
      </c>
      <c r="B132" s="16" t="s">
        <v>313</v>
      </c>
      <c r="C132" s="17" t="s">
        <v>308</v>
      </c>
      <c r="D132" s="17" t="s">
        <v>309</v>
      </c>
      <c r="E132" s="17" t="str">
        <f t="shared" si="2"/>
        <v>新宁县乡镇事业单位帮扶乡村振兴2</v>
      </c>
      <c r="F132" s="19"/>
      <c r="G132" s="17" t="s">
        <v>314</v>
      </c>
      <c r="H132" s="17" t="s">
        <v>164</v>
      </c>
      <c r="I132" s="17">
        <v>14</v>
      </c>
      <c r="J132" s="33">
        <v>56.1</v>
      </c>
      <c r="K132" s="30">
        <v>71.5</v>
      </c>
      <c r="L132" s="31">
        <v>62.26</v>
      </c>
      <c r="M132" s="28">
        <v>3</v>
      </c>
      <c r="N132" s="28" t="s">
        <v>24</v>
      </c>
      <c r="O132" s="34"/>
    </row>
    <row r="133" ht="25" customHeight="1" spans="1:15">
      <c r="A133" s="11">
        <v>137</v>
      </c>
      <c r="B133" s="16" t="s">
        <v>315</v>
      </c>
      <c r="C133" s="17" t="s">
        <v>308</v>
      </c>
      <c r="D133" s="17" t="s">
        <v>309</v>
      </c>
      <c r="E133" s="17" t="str">
        <f t="shared" si="2"/>
        <v>新宁县乡镇事业单位帮扶乡村振兴2</v>
      </c>
      <c r="F133" s="20"/>
      <c r="G133" s="17" t="s">
        <v>316</v>
      </c>
      <c r="H133" s="17" t="s">
        <v>164</v>
      </c>
      <c r="I133" s="44"/>
      <c r="J133" s="33">
        <v>58.8</v>
      </c>
      <c r="K133" s="30" t="s">
        <v>292</v>
      </c>
      <c r="L133" s="31"/>
      <c r="M133" s="28">
        <v>4</v>
      </c>
      <c r="N133" s="28" t="s">
        <v>24</v>
      </c>
      <c r="O133" s="34"/>
    </row>
    <row r="134" ht="25" customHeight="1" spans="1:15">
      <c r="A134" s="11">
        <v>129</v>
      </c>
      <c r="B134" s="12" t="s">
        <v>317</v>
      </c>
      <c r="C134" s="11" t="s">
        <v>308</v>
      </c>
      <c r="D134" s="11" t="s">
        <v>318</v>
      </c>
      <c r="E134" s="11" t="str">
        <f t="shared" si="2"/>
        <v>新宁县乡镇事业单位就业和社会保障平台1</v>
      </c>
      <c r="F134" s="13">
        <v>1</v>
      </c>
      <c r="G134" s="11" t="s">
        <v>319</v>
      </c>
      <c r="H134" s="11" t="s">
        <v>20</v>
      </c>
      <c r="I134" s="28">
        <v>5</v>
      </c>
      <c r="J134" s="29">
        <v>70.4</v>
      </c>
      <c r="K134" s="30">
        <v>80.3</v>
      </c>
      <c r="L134" s="31">
        <v>74.36</v>
      </c>
      <c r="M134" s="28">
        <v>1</v>
      </c>
      <c r="N134" s="28" t="s">
        <v>21</v>
      </c>
      <c r="O134" s="32"/>
    </row>
    <row r="135" ht="25" customHeight="1" spans="1:15">
      <c r="A135" s="11">
        <v>132</v>
      </c>
      <c r="B135" s="12" t="s">
        <v>320</v>
      </c>
      <c r="C135" s="11" t="s">
        <v>308</v>
      </c>
      <c r="D135" s="11" t="s">
        <v>318</v>
      </c>
      <c r="E135" s="11" t="str">
        <f t="shared" si="2"/>
        <v>新宁县乡镇事业单位就业和社会保障平台1</v>
      </c>
      <c r="F135" s="14"/>
      <c r="G135" s="11" t="s">
        <v>321</v>
      </c>
      <c r="H135" s="11" t="s">
        <v>20</v>
      </c>
      <c r="I135" s="28">
        <v>27</v>
      </c>
      <c r="J135" s="29">
        <v>69.5</v>
      </c>
      <c r="K135" s="30">
        <v>81.4</v>
      </c>
      <c r="L135" s="31">
        <v>74.26</v>
      </c>
      <c r="M135" s="28">
        <v>2</v>
      </c>
      <c r="N135" s="28" t="s">
        <v>24</v>
      </c>
      <c r="O135" s="32"/>
    </row>
    <row r="136" ht="25" customHeight="1" spans="1:15">
      <c r="A136" s="11">
        <v>135</v>
      </c>
      <c r="B136" s="12" t="s">
        <v>322</v>
      </c>
      <c r="C136" s="11" t="s">
        <v>308</v>
      </c>
      <c r="D136" s="11" t="s">
        <v>318</v>
      </c>
      <c r="E136" s="11" t="str">
        <f t="shared" si="2"/>
        <v>新宁县乡镇事业单位就业和社会保障平台1</v>
      </c>
      <c r="F136" s="15"/>
      <c r="G136" s="11" t="s">
        <v>323</v>
      </c>
      <c r="H136" s="11" t="s">
        <v>20</v>
      </c>
      <c r="I136" s="28">
        <v>16</v>
      </c>
      <c r="J136" s="29">
        <v>71.4</v>
      </c>
      <c r="K136" s="30">
        <v>71.3</v>
      </c>
      <c r="L136" s="31">
        <v>71.36</v>
      </c>
      <c r="M136" s="28">
        <v>3</v>
      </c>
      <c r="N136" s="28" t="s">
        <v>24</v>
      </c>
      <c r="O136" s="32"/>
    </row>
    <row r="137" ht="25" customHeight="1" spans="1:15">
      <c r="A137" s="11">
        <v>130</v>
      </c>
      <c r="B137" s="12" t="s">
        <v>324</v>
      </c>
      <c r="C137" s="11" t="s">
        <v>308</v>
      </c>
      <c r="D137" s="11" t="s">
        <v>325</v>
      </c>
      <c r="E137" s="11" t="str">
        <f t="shared" si="2"/>
        <v>新宁县乡镇事业单位就业和社会保障平台2</v>
      </c>
      <c r="F137" s="13">
        <v>1</v>
      </c>
      <c r="G137" s="11" t="s">
        <v>326</v>
      </c>
      <c r="H137" s="11" t="s">
        <v>20</v>
      </c>
      <c r="I137" s="28">
        <v>17</v>
      </c>
      <c r="J137" s="29">
        <v>67.7</v>
      </c>
      <c r="K137" s="30">
        <v>81.78</v>
      </c>
      <c r="L137" s="31">
        <v>73.332</v>
      </c>
      <c r="M137" s="28">
        <v>1</v>
      </c>
      <c r="N137" s="28" t="s">
        <v>21</v>
      </c>
      <c r="O137" s="32"/>
    </row>
    <row r="138" ht="25" customHeight="1" spans="1:15">
      <c r="A138" s="11">
        <v>133</v>
      </c>
      <c r="B138" s="12" t="s">
        <v>327</v>
      </c>
      <c r="C138" s="11" t="s">
        <v>308</v>
      </c>
      <c r="D138" s="11" t="s">
        <v>325</v>
      </c>
      <c r="E138" s="11" t="str">
        <f t="shared" si="2"/>
        <v>新宁县乡镇事业单位就业和社会保障平台2</v>
      </c>
      <c r="F138" s="14"/>
      <c r="G138" s="11" t="s">
        <v>328</v>
      </c>
      <c r="H138" s="11" t="s">
        <v>20</v>
      </c>
      <c r="I138" s="28">
        <v>4</v>
      </c>
      <c r="J138" s="29">
        <v>64</v>
      </c>
      <c r="K138" s="30">
        <v>80.48</v>
      </c>
      <c r="L138" s="31">
        <v>70.592</v>
      </c>
      <c r="M138" s="28">
        <v>2</v>
      </c>
      <c r="N138" s="28" t="s">
        <v>24</v>
      </c>
      <c r="O138" s="32"/>
    </row>
    <row r="139" ht="25" customHeight="1" spans="1:15">
      <c r="A139" s="11">
        <v>136</v>
      </c>
      <c r="B139" s="12" t="s">
        <v>329</v>
      </c>
      <c r="C139" s="11" t="s">
        <v>308</v>
      </c>
      <c r="D139" s="11" t="s">
        <v>325</v>
      </c>
      <c r="E139" s="11" t="str">
        <f t="shared" si="2"/>
        <v>新宁县乡镇事业单位就业和社会保障平台2</v>
      </c>
      <c r="F139" s="15"/>
      <c r="G139" s="11" t="s">
        <v>330</v>
      </c>
      <c r="H139" s="11" t="s">
        <v>20</v>
      </c>
      <c r="I139" s="28">
        <v>20</v>
      </c>
      <c r="J139" s="29">
        <v>64.5</v>
      </c>
      <c r="K139" s="30">
        <v>70.44</v>
      </c>
      <c r="L139" s="31">
        <v>66.876</v>
      </c>
      <c r="M139" s="28">
        <v>3</v>
      </c>
      <c r="N139" s="28" t="s">
        <v>24</v>
      </c>
      <c r="O139" s="36"/>
    </row>
    <row r="140" ht="98" spans="1:15">
      <c r="A140" s="11">
        <v>138</v>
      </c>
      <c r="B140" s="21" t="s">
        <v>331</v>
      </c>
      <c r="C140" s="22" t="s">
        <v>332</v>
      </c>
      <c r="D140" s="22" t="s">
        <v>333</v>
      </c>
      <c r="E140" s="22" t="str">
        <f t="shared" si="2"/>
        <v>新邵县农村乡镇中小学校支教1</v>
      </c>
      <c r="F140" s="23">
        <v>2</v>
      </c>
      <c r="G140" s="22" t="s">
        <v>334</v>
      </c>
      <c r="H140" s="22" t="s">
        <v>20</v>
      </c>
      <c r="I140" s="37">
        <v>10</v>
      </c>
      <c r="J140" s="38">
        <v>58</v>
      </c>
      <c r="K140" s="39">
        <v>78.54</v>
      </c>
      <c r="L140" s="40">
        <v>66.216</v>
      </c>
      <c r="M140" s="37">
        <v>1</v>
      </c>
      <c r="N140" s="37" t="s">
        <v>24</v>
      </c>
      <c r="O140" s="41" t="s">
        <v>156</v>
      </c>
    </row>
    <row r="141" ht="98" spans="1:15">
      <c r="A141" s="11">
        <v>140</v>
      </c>
      <c r="B141" s="21" t="s">
        <v>335</v>
      </c>
      <c r="C141" s="22" t="s">
        <v>332</v>
      </c>
      <c r="D141" s="22" t="s">
        <v>333</v>
      </c>
      <c r="E141" s="22" t="str">
        <f t="shared" si="2"/>
        <v>新邵县农村乡镇中小学校支教1</v>
      </c>
      <c r="F141" s="25"/>
      <c r="G141" s="22" t="s">
        <v>336</v>
      </c>
      <c r="H141" s="22" t="s">
        <v>20</v>
      </c>
      <c r="I141" s="37">
        <v>14</v>
      </c>
      <c r="J141" s="38">
        <v>48.9</v>
      </c>
      <c r="K141" s="39">
        <v>77.64</v>
      </c>
      <c r="L141" s="40">
        <v>60.396</v>
      </c>
      <c r="M141" s="37">
        <v>2</v>
      </c>
      <c r="N141" s="37" t="s">
        <v>24</v>
      </c>
      <c r="O141" s="41" t="s">
        <v>156</v>
      </c>
    </row>
    <row r="142" ht="25" customHeight="1" spans="1:15">
      <c r="A142" s="11">
        <v>139</v>
      </c>
      <c r="B142" s="12" t="s">
        <v>337</v>
      </c>
      <c r="C142" s="11" t="s">
        <v>332</v>
      </c>
      <c r="D142" s="11" t="s">
        <v>338</v>
      </c>
      <c r="E142" s="11" t="str">
        <f t="shared" si="2"/>
        <v>新邵县农村乡镇中小学校支教2</v>
      </c>
      <c r="F142" s="13">
        <v>1</v>
      </c>
      <c r="G142" s="11" t="s">
        <v>339</v>
      </c>
      <c r="H142" s="11" t="s">
        <v>20</v>
      </c>
      <c r="I142" s="28">
        <v>2</v>
      </c>
      <c r="J142" s="29">
        <v>60.2</v>
      </c>
      <c r="K142" s="30">
        <v>81.12</v>
      </c>
      <c r="L142" s="31">
        <v>68.568</v>
      </c>
      <c r="M142" s="28">
        <v>1</v>
      </c>
      <c r="N142" s="28" t="s">
        <v>21</v>
      </c>
      <c r="O142" s="32"/>
    </row>
    <row r="143" ht="25" customHeight="1" spans="1:15">
      <c r="A143" s="11">
        <v>141</v>
      </c>
      <c r="B143" s="12" t="s">
        <v>340</v>
      </c>
      <c r="C143" s="11" t="s">
        <v>332</v>
      </c>
      <c r="D143" s="11" t="s">
        <v>338</v>
      </c>
      <c r="E143" s="11" t="str">
        <f t="shared" si="2"/>
        <v>新邵县农村乡镇中小学校支教2</v>
      </c>
      <c r="F143" s="15"/>
      <c r="G143" s="11" t="s">
        <v>341</v>
      </c>
      <c r="H143" s="11" t="s">
        <v>20</v>
      </c>
      <c r="I143" s="28">
        <v>8</v>
      </c>
      <c r="J143" s="29">
        <v>60.2</v>
      </c>
      <c r="K143" s="30">
        <v>78.6</v>
      </c>
      <c r="L143" s="31">
        <v>67.56</v>
      </c>
      <c r="M143" s="28">
        <v>2</v>
      </c>
      <c r="N143" s="28" t="s">
        <v>24</v>
      </c>
      <c r="O143" s="32"/>
    </row>
    <row r="144" ht="25" customHeight="1" spans="1:15">
      <c r="A144" s="11">
        <v>142</v>
      </c>
      <c r="B144" s="16" t="s">
        <v>342</v>
      </c>
      <c r="C144" s="17" t="s">
        <v>343</v>
      </c>
      <c r="D144" s="17" t="s">
        <v>309</v>
      </c>
      <c r="E144" s="17" t="str">
        <f t="shared" si="2"/>
        <v>新邵县乡镇事业站所帮扶乡村振兴2</v>
      </c>
      <c r="F144" s="18">
        <v>1</v>
      </c>
      <c r="G144" s="17" t="s">
        <v>344</v>
      </c>
      <c r="H144" s="17" t="s">
        <v>164</v>
      </c>
      <c r="I144" s="17">
        <v>17</v>
      </c>
      <c r="J144" s="33">
        <v>60.4</v>
      </c>
      <c r="K144" s="30">
        <v>79.12</v>
      </c>
      <c r="L144" s="31">
        <v>67.888</v>
      </c>
      <c r="M144" s="28">
        <v>1</v>
      </c>
      <c r="N144" s="28" t="s">
        <v>21</v>
      </c>
      <c r="O144" s="34"/>
    </row>
    <row r="145" ht="25" customHeight="1" spans="1:15">
      <c r="A145" s="11">
        <v>144</v>
      </c>
      <c r="B145" s="16" t="s">
        <v>345</v>
      </c>
      <c r="C145" s="17" t="s">
        <v>343</v>
      </c>
      <c r="D145" s="17" t="s">
        <v>309</v>
      </c>
      <c r="E145" s="17" t="str">
        <f t="shared" si="2"/>
        <v>新邵县乡镇事业站所帮扶乡村振兴2</v>
      </c>
      <c r="F145" s="20"/>
      <c r="G145" s="17" t="s">
        <v>346</v>
      </c>
      <c r="H145" s="17" t="s">
        <v>164</v>
      </c>
      <c r="I145" s="17">
        <v>6</v>
      </c>
      <c r="J145" s="33">
        <v>60.3</v>
      </c>
      <c r="K145" s="30">
        <v>77.92</v>
      </c>
      <c r="L145" s="31">
        <v>67.348</v>
      </c>
      <c r="M145" s="28">
        <v>2</v>
      </c>
      <c r="N145" s="28" t="s">
        <v>24</v>
      </c>
      <c r="O145" s="34"/>
    </row>
    <row r="146" ht="25" customHeight="1" spans="1:15">
      <c r="A146" s="11">
        <v>143</v>
      </c>
      <c r="B146" s="16" t="s">
        <v>347</v>
      </c>
      <c r="C146" s="17" t="s">
        <v>343</v>
      </c>
      <c r="D146" s="17" t="s">
        <v>348</v>
      </c>
      <c r="E146" s="17" t="str">
        <f t="shared" si="2"/>
        <v>新邵县乡镇事业站所帮扶乡村振兴3</v>
      </c>
      <c r="F146" s="18">
        <v>1</v>
      </c>
      <c r="G146" s="17" t="s">
        <v>349</v>
      </c>
      <c r="H146" s="17" t="s">
        <v>164</v>
      </c>
      <c r="I146" s="17">
        <v>20</v>
      </c>
      <c r="J146" s="33">
        <v>62.9</v>
      </c>
      <c r="K146" s="30">
        <v>83.36</v>
      </c>
      <c r="L146" s="31">
        <v>71.084</v>
      </c>
      <c r="M146" s="28">
        <v>1</v>
      </c>
      <c r="N146" s="28" t="s">
        <v>21</v>
      </c>
      <c r="O146" s="34"/>
    </row>
    <row r="147" ht="25" customHeight="1" spans="1:15">
      <c r="A147" s="11">
        <v>145</v>
      </c>
      <c r="B147" s="16" t="s">
        <v>350</v>
      </c>
      <c r="C147" s="17" t="s">
        <v>343</v>
      </c>
      <c r="D147" s="17" t="s">
        <v>348</v>
      </c>
      <c r="E147" s="17" t="str">
        <f t="shared" si="2"/>
        <v>新邵县乡镇事业站所帮扶乡村振兴3</v>
      </c>
      <c r="F147" s="20"/>
      <c r="G147" s="17" t="s">
        <v>351</v>
      </c>
      <c r="H147" s="17" t="s">
        <v>164</v>
      </c>
      <c r="I147" s="17">
        <v>2</v>
      </c>
      <c r="J147" s="33">
        <v>63.3</v>
      </c>
      <c r="K147" s="30">
        <v>81.3</v>
      </c>
      <c r="L147" s="31">
        <v>70.5</v>
      </c>
      <c r="M147" s="28">
        <v>2</v>
      </c>
      <c r="N147" s="28" t="s">
        <v>24</v>
      </c>
      <c r="O147" s="34"/>
    </row>
  </sheetData>
  <sortState ref="A2:Q146">
    <sortCondition ref="C2:C146"/>
    <sortCondition ref="D2:D146"/>
    <sortCondition ref="M2:M146"/>
  </sortState>
  <mergeCells count="33">
    <mergeCell ref="A1:O1"/>
    <mergeCell ref="F3:F5"/>
    <mergeCell ref="F6:F8"/>
    <mergeCell ref="F9:F10"/>
    <mergeCell ref="F11:F12"/>
    <mergeCell ref="F13:F14"/>
    <mergeCell ref="F15:F16"/>
    <mergeCell ref="F17:F18"/>
    <mergeCell ref="F19:F20"/>
    <mergeCell ref="F21:F57"/>
    <mergeCell ref="F58:F59"/>
    <mergeCell ref="F60:F61"/>
    <mergeCell ref="F62:F64"/>
    <mergeCell ref="F65:F84"/>
    <mergeCell ref="F85:F89"/>
    <mergeCell ref="F90:F92"/>
    <mergeCell ref="F93:F95"/>
    <mergeCell ref="F96:F101"/>
    <mergeCell ref="F102:F105"/>
    <mergeCell ref="F106:F108"/>
    <mergeCell ref="F109:F111"/>
    <mergeCell ref="F112:F114"/>
    <mergeCell ref="F115:F117"/>
    <mergeCell ref="F118:F120"/>
    <mergeCell ref="F121:F123"/>
    <mergeCell ref="F124:F129"/>
    <mergeCell ref="F130:F133"/>
    <mergeCell ref="F134:F136"/>
    <mergeCell ref="F137:F139"/>
    <mergeCell ref="F140:F141"/>
    <mergeCell ref="F142:F143"/>
    <mergeCell ref="F144:F145"/>
    <mergeCell ref="F146:F147"/>
  </mergeCells>
  <pageMargins left="0.314583333333333" right="0.156944444444444" top="0.393055555555556" bottom="0.275" header="0.236111111111111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宝儿姐</cp:lastModifiedBy>
  <dcterms:created xsi:type="dcterms:W3CDTF">2023-07-18T16:27:00Z</dcterms:created>
  <dcterms:modified xsi:type="dcterms:W3CDTF">2024-07-23T02:11:47Z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0FC24348EF2646D688A549D66356F6D2_13</vt:lpwstr>
  </property>
</Properties>
</file>